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13" activeTab="2"/>
  </bookViews>
  <sheets>
    <sheet name="январь" sheetId="11" r:id="rId1"/>
    <sheet name=" февраль" sheetId="12" r:id="rId2"/>
    <sheet name="март" sheetId="13" r:id="rId3"/>
  </sheets>
  <definedNames>
    <definedName name="_xlnm.Print_Area" localSheetId="1">' февраль'!$A$1:$AB$16</definedName>
    <definedName name="_xlnm.Print_Area" localSheetId="2">март!$A$1:$AA$12</definedName>
    <definedName name="_xlnm.Print_Area" localSheetId="0">январь!$A$1:$T$16</definedName>
  </definedNames>
  <calcPr calcId="125725"/>
</workbook>
</file>

<file path=xl/calcChain.xml><?xml version="1.0" encoding="utf-8"?>
<calcChain xmlns="http://schemas.openxmlformats.org/spreadsheetml/2006/main">
  <c r="T13" i="11"/>
  <c r="AB13" i="12"/>
  <c r="AA9" i="13"/>
  <c r="AA10"/>
  <c r="E12" l="1"/>
  <c r="I12"/>
  <c r="M12"/>
  <c r="Q12"/>
  <c r="U12"/>
  <c r="Y12"/>
  <c r="D16" i="12"/>
  <c r="J16"/>
  <c r="E16" i="11"/>
  <c r="I16"/>
  <c r="M16"/>
  <c r="Q16"/>
  <c r="AA11" i="13"/>
  <c r="AA8"/>
  <c r="AA7"/>
  <c r="AA6"/>
  <c r="Z5"/>
  <c r="Z12" s="1"/>
  <c r="Y5"/>
  <c r="X5"/>
  <c r="X12" s="1"/>
  <c r="W5"/>
  <c r="W12" s="1"/>
  <c r="V5"/>
  <c r="V12" s="1"/>
  <c r="U5"/>
  <c r="T5"/>
  <c r="T12" s="1"/>
  <c r="S5"/>
  <c r="S12" s="1"/>
  <c r="R5"/>
  <c r="R12" s="1"/>
  <c r="Q5"/>
  <c r="P5"/>
  <c r="P12" s="1"/>
  <c r="O5"/>
  <c r="O12" s="1"/>
  <c r="N5"/>
  <c r="N12" s="1"/>
  <c r="M5"/>
  <c r="L5"/>
  <c r="L12" s="1"/>
  <c r="K5"/>
  <c r="K12" s="1"/>
  <c r="J5"/>
  <c r="J12" s="1"/>
  <c r="I5"/>
  <c r="H5"/>
  <c r="H12" s="1"/>
  <c r="G5"/>
  <c r="G12" s="1"/>
  <c r="F5"/>
  <c r="F12" s="1"/>
  <c r="E5"/>
  <c r="D5"/>
  <c r="D12" s="1"/>
  <c r="C5"/>
  <c r="C12" s="1"/>
  <c r="B19" i="12"/>
  <c r="B20" s="1"/>
  <c r="AB15"/>
  <c r="AB14"/>
  <c r="AB11"/>
  <c r="AB10"/>
  <c r="AB9"/>
  <c r="AB8"/>
  <c r="AA7"/>
  <c r="AA16" s="1"/>
  <c r="Z7"/>
  <c r="Z16" s="1"/>
  <c r="Y7"/>
  <c r="Y16" s="1"/>
  <c r="X7"/>
  <c r="X16" s="1"/>
  <c r="W7"/>
  <c r="W16" s="1"/>
  <c r="V7"/>
  <c r="V16" s="1"/>
  <c r="U7"/>
  <c r="U16" s="1"/>
  <c r="T7"/>
  <c r="T16" s="1"/>
  <c r="S7"/>
  <c r="S16" s="1"/>
  <c r="R7"/>
  <c r="R16" s="1"/>
  <c r="Q7"/>
  <c r="Q16" s="1"/>
  <c r="P7"/>
  <c r="P16" s="1"/>
  <c r="O7"/>
  <c r="O16" s="1"/>
  <c r="N7"/>
  <c r="N16" s="1"/>
  <c r="M7"/>
  <c r="M16" s="1"/>
  <c r="L7"/>
  <c r="L16" s="1"/>
  <c r="K7"/>
  <c r="K16" s="1"/>
  <c r="J7"/>
  <c r="I7"/>
  <c r="I16" s="1"/>
  <c r="H7"/>
  <c r="H16" s="1"/>
  <c r="G7"/>
  <c r="G16" s="1"/>
  <c r="F7"/>
  <c r="F16" s="1"/>
  <c r="E7"/>
  <c r="E16" s="1"/>
  <c r="D7"/>
  <c r="C7"/>
  <c r="C16" s="1"/>
  <c r="B19" i="11"/>
  <c r="T17"/>
  <c r="T15"/>
  <c r="T14"/>
  <c r="T11"/>
  <c r="T10"/>
  <c r="T9"/>
  <c r="T8"/>
  <c r="S7"/>
  <c r="S16" s="1"/>
  <c r="R7"/>
  <c r="R16" s="1"/>
  <c r="Q7"/>
  <c r="P7"/>
  <c r="P16" s="1"/>
  <c r="O7"/>
  <c r="O16" s="1"/>
  <c r="N7"/>
  <c r="N16" s="1"/>
  <c r="M7"/>
  <c r="L7"/>
  <c r="L16" s="1"/>
  <c r="K7"/>
  <c r="K16" s="1"/>
  <c r="J7"/>
  <c r="J16" s="1"/>
  <c r="I7"/>
  <c r="H7"/>
  <c r="H16" s="1"/>
  <c r="G7"/>
  <c r="G16" s="1"/>
  <c r="F7"/>
  <c r="F16" s="1"/>
  <c r="E7"/>
  <c r="D7"/>
  <c r="D16" s="1"/>
  <c r="C7"/>
  <c r="C16" s="1"/>
  <c r="AA5" i="13" l="1"/>
  <c r="AA12" s="1"/>
  <c r="T7" i="11"/>
  <c r="AB7" i="12"/>
  <c r="AB16" s="1"/>
  <c r="B20" i="11" l="1"/>
  <c r="T16"/>
</calcChain>
</file>

<file path=xl/sharedStrings.xml><?xml version="1.0" encoding="utf-8"?>
<sst xmlns="http://schemas.openxmlformats.org/spreadsheetml/2006/main" count="45" uniqueCount="20">
  <si>
    <t>Вид деятельности</t>
  </si>
  <si>
    <t>январь</t>
  </si>
  <si>
    <t>№ п\п</t>
  </si>
  <si>
    <t>Итого</t>
  </si>
  <si>
    <t>февраль</t>
  </si>
  <si>
    <t xml:space="preserve">Подготовка к V Открытому региональному чемпионату «Молодые профессионалы» (WorldSkills Russia) Смоленской области </t>
  </si>
  <si>
    <t xml:space="preserve">Проведение отборочных соревнований для участия в V Открытом региональном чемпионате «Молодые профессионалы» (WorldSkills Russia) Смоленской области </t>
  </si>
  <si>
    <t>Практические занятия по дисциплинам и профессиональным модулям</t>
  </si>
  <si>
    <t>ИТОГО</t>
  </si>
  <si>
    <t xml:space="preserve">Проведение V Открытого регионального чемпионата «Молодые профессионалы» (WorldSkills Russia) Смоленской области </t>
  </si>
  <si>
    <t>Реализация программ профессионального обучения, профессиональной подготовки (переподготовки), повышения квалификации</t>
  </si>
  <si>
    <t>План-график загрузки мастерской по компетенции "Сварочные технологии" на январь 2020г.</t>
  </si>
  <si>
    <t xml:space="preserve">ОБЛАСТНОЕ ГОСУДАРСТВЕННОЕ БЮДЖЕТНОЕ 
ПРОФЕССИОНАЛЬНОЕ ОБРАЗОВАТЕЛЬНОЕ УЧРЕЖДЕНИЕ
«СМОЛЕНСКАЯ АКАДЕМИЯ ПРОФЕССИОНАЛЬНОГО ОБРАЗОВАНИЯ»
</t>
  </si>
  <si>
    <t>МДК.04.01 Контроль качества сварных соединений</t>
  </si>
  <si>
    <t>Учебная практика ПМ.01</t>
  </si>
  <si>
    <t>Учебная практика ПМ.02</t>
  </si>
  <si>
    <t>Учебная практика ПМ.03</t>
  </si>
  <si>
    <t>ДПО «Технология ручной дуговой сварки (наплавка) неплавящимся электродом в защитном газе»</t>
  </si>
  <si>
    <t>План-график загрузки мастерской по компетенции "Сварочные технологии" на февраль 2020г.</t>
  </si>
  <si>
    <t>План-график загрузки мастерской по компетенции "Сварочные технологии" на март  2020г.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</si>
</sst>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vertical="top"/>
    </xf>
    <xf numFmtId="0" fontId="3" fillId="0" borderId="5" xfId="0" applyFont="1" applyBorder="1" applyAlignment="1">
      <alignment wrapText="1"/>
    </xf>
    <xf numFmtId="0" fontId="1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7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horizontal="left" vertical="top"/>
    </xf>
    <xf numFmtId="0" fontId="0" fillId="0" borderId="0" xfId="0" applyFont="1"/>
    <xf numFmtId="0" fontId="3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1" fillId="0" borderId="18" xfId="0" applyFont="1" applyBorder="1"/>
    <xf numFmtId="0" fontId="3" fillId="0" borderId="19" xfId="0" applyFont="1" applyBorder="1"/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7" xfId="0" applyFont="1" applyBorder="1" applyAlignment="1">
      <alignment horizontal="center" vertical="top"/>
    </xf>
    <xf numFmtId="0" fontId="3" fillId="0" borderId="16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20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view="pageBreakPreview" zoomScaleNormal="90" zoomScaleSheetLayoutView="100" workbookViewId="0">
      <selection activeCell="M15" sqref="M15"/>
    </sheetView>
  </sheetViews>
  <sheetFormatPr defaultRowHeight="15"/>
  <cols>
    <col min="1" max="1" width="6.85546875" customWidth="1"/>
    <col min="2" max="2" width="55.28515625" style="1" customWidth="1"/>
    <col min="3" max="3" width="8.28515625" bestFit="1" customWidth="1"/>
    <col min="4" max="19" width="4" bestFit="1" customWidth="1"/>
    <col min="20" max="20" width="5.7109375" customWidth="1"/>
  </cols>
  <sheetData>
    <row r="1" spans="1:20" ht="64.5" customHeight="1">
      <c r="B1" s="43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>
      <c r="B2" s="45" t="s">
        <v>11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4" spans="1:20" ht="15.75">
      <c r="A4" s="51" t="s">
        <v>2</v>
      </c>
      <c r="B4" s="52" t="s">
        <v>0</v>
      </c>
      <c r="C4" s="51" t="s">
        <v>1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4"/>
    </row>
    <row r="5" spans="1:20" ht="15.75">
      <c r="A5" s="51"/>
      <c r="B5" s="52"/>
      <c r="C5" s="4">
        <v>13</v>
      </c>
      <c r="D5" s="4">
        <v>14</v>
      </c>
      <c r="E5" s="4">
        <v>15</v>
      </c>
      <c r="F5" s="4">
        <v>16</v>
      </c>
      <c r="G5" s="4">
        <v>17</v>
      </c>
      <c r="H5" s="4">
        <v>18</v>
      </c>
      <c r="I5" s="4">
        <v>20</v>
      </c>
      <c r="J5" s="4">
        <v>21</v>
      </c>
      <c r="K5" s="4">
        <v>22</v>
      </c>
      <c r="L5" s="4">
        <v>23</v>
      </c>
      <c r="M5" s="4">
        <v>24</v>
      </c>
      <c r="N5" s="4">
        <v>25</v>
      </c>
      <c r="O5" s="4">
        <v>27</v>
      </c>
      <c r="P5" s="4">
        <v>28</v>
      </c>
      <c r="Q5" s="4">
        <v>29</v>
      </c>
      <c r="R5" s="4">
        <v>30</v>
      </c>
      <c r="S5" s="4">
        <v>31</v>
      </c>
      <c r="T5" s="4" t="s">
        <v>3</v>
      </c>
    </row>
    <row r="6" spans="1:20" ht="15.75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1.5">
      <c r="A7" s="57">
        <v>1</v>
      </c>
      <c r="B7" s="7" t="s">
        <v>7</v>
      </c>
      <c r="C7" s="6">
        <f t="shared" ref="C7:T7" si="0">SUM(C8:C11)</f>
        <v>12</v>
      </c>
      <c r="D7" s="6">
        <f t="shared" si="0"/>
        <v>6</v>
      </c>
      <c r="E7" s="6">
        <f t="shared" si="0"/>
        <v>6</v>
      </c>
      <c r="F7" s="6">
        <f t="shared" si="0"/>
        <v>6</v>
      </c>
      <c r="G7" s="6">
        <f t="shared" si="0"/>
        <v>6</v>
      </c>
      <c r="H7" s="6">
        <f t="shared" si="0"/>
        <v>6</v>
      </c>
      <c r="I7" s="6">
        <f t="shared" si="0"/>
        <v>12</v>
      </c>
      <c r="J7" s="6">
        <f t="shared" si="0"/>
        <v>6</v>
      </c>
      <c r="K7" s="6">
        <f t="shared" si="0"/>
        <v>6</v>
      </c>
      <c r="L7" s="6">
        <f t="shared" si="0"/>
        <v>6</v>
      </c>
      <c r="M7" s="6">
        <f t="shared" si="0"/>
        <v>6</v>
      </c>
      <c r="N7" s="6">
        <f t="shared" si="0"/>
        <v>6</v>
      </c>
      <c r="O7" s="6">
        <f t="shared" si="0"/>
        <v>12</v>
      </c>
      <c r="P7" s="6">
        <f t="shared" si="0"/>
        <v>6</v>
      </c>
      <c r="Q7" s="6">
        <f t="shared" si="0"/>
        <v>6</v>
      </c>
      <c r="R7" s="6">
        <f t="shared" si="0"/>
        <v>6</v>
      </c>
      <c r="S7" s="6">
        <f t="shared" si="0"/>
        <v>6</v>
      </c>
      <c r="T7" s="6">
        <f t="shared" si="0"/>
        <v>120</v>
      </c>
    </row>
    <row r="8" spans="1:20" ht="15.75">
      <c r="A8" s="58"/>
      <c r="B8" s="5" t="s">
        <v>13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f t="shared" ref="T8:T17" si="1">SUM(C8:S8)</f>
        <v>0</v>
      </c>
    </row>
    <row r="9" spans="1:20" ht="15.75">
      <c r="A9" s="58"/>
      <c r="B9" s="26" t="s">
        <v>14</v>
      </c>
      <c r="C9" s="4">
        <v>6</v>
      </c>
      <c r="D9" s="4"/>
      <c r="E9" s="4"/>
      <c r="F9" s="4"/>
      <c r="G9" s="4"/>
      <c r="H9" s="4"/>
      <c r="I9" s="4">
        <v>6</v>
      </c>
      <c r="J9" s="4"/>
      <c r="K9" s="4"/>
      <c r="L9" s="4"/>
      <c r="M9" s="4"/>
      <c r="N9" s="4"/>
      <c r="O9" s="4">
        <v>6</v>
      </c>
      <c r="P9" s="4"/>
      <c r="Q9" s="4"/>
      <c r="R9" s="4"/>
      <c r="S9" s="4"/>
      <c r="T9" s="4">
        <f t="shared" si="1"/>
        <v>18</v>
      </c>
    </row>
    <row r="10" spans="1:20" ht="15.75">
      <c r="A10" s="58"/>
      <c r="B10" s="26" t="s">
        <v>15</v>
      </c>
      <c r="C10" s="4"/>
      <c r="D10" s="4">
        <v>6</v>
      </c>
      <c r="E10" s="4">
        <v>6</v>
      </c>
      <c r="F10" s="4"/>
      <c r="G10" s="4">
        <v>6</v>
      </c>
      <c r="H10" s="4"/>
      <c r="I10" s="4"/>
      <c r="J10" s="4">
        <v>6</v>
      </c>
      <c r="K10" s="4">
        <v>6</v>
      </c>
      <c r="L10" s="4"/>
      <c r="M10" s="4">
        <v>6</v>
      </c>
      <c r="N10" s="4"/>
      <c r="O10" s="4"/>
      <c r="P10" s="4">
        <v>6</v>
      </c>
      <c r="Q10" s="4">
        <v>6</v>
      </c>
      <c r="R10" s="4"/>
      <c r="S10" s="4">
        <v>6</v>
      </c>
      <c r="T10" s="4">
        <f t="shared" si="1"/>
        <v>54</v>
      </c>
    </row>
    <row r="11" spans="1:20" ht="15.75">
      <c r="A11" s="58"/>
      <c r="B11" s="26" t="s">
        <v>16</v>
      </c>
      <c r="C11" s="4">
        <v>6</v>
      </c>
      <c r="D11" s="4"/>
      <c r="E11" s="4"/>
      <c r="F11" s="4">
        <v>6</v>
      </c>
      <c r="G11" s="4"/>
      <c r="H11" s="4">
        <v>6</v>
      </c>
      <c r="I11" s="4">
        <v>6</v>
      </c>
      <c r="J11" s="4"/>
      <c r="K11" s="4"/>
      <c r="L11" s="4">
        <v>6</v>
      </c>
      <c r="M11" s="4"/>
      <c r="N11" s="4">
        <v>6</v>
      </c>
      <c r="O11" s="4">
        <v>6</v>
      </c>
      <c r="P11" s="4"/>
      <c r="Q11" s="4"/>
      <c r="R11" s="4">
        <v>6</v>
      </c>
      <c r="S11" s="4"/>
      <c r="T11" s="4">
        <f t="shared" si="1"/>
        <v>48</v>
      </c>
    </row>
    <row r="12" spans="1:20" ht="47.25">
      <c r="A12" s="35">
        <v>2</v>
      </c>
      <c r="B12" s="29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s="28" customFormat="1" ht="31.5">
      <c r="A13" s="27"/>
      <c r="B13" s="42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6</v>
      </c>
      <c r="Q13" s="4">
        <v>6</v>
      </c>
      <c r="R13" s="4">
        <v>6</v>
      </c>
      <c r="S13" s="4">
        <v>6</v>
      </c>
      <c r="T13" s="4">
        <f t="shared" si="1"/>
        <v>24</v>
      </c>
    </row>
    <row r="14" spans="1:20" ht="47.25">
      <c r="A14" s="8">
        <v>3</v>
      </c>
      <c r="B14" s="7" t="s">
        <v>5</v>
      </c>
      <c r="C14" s="4"/>
      <c r="D14" s="4">
        <v>4</v>
      </c>
      <c r="E14" s="4">
        <v>4</v>
      </c>
      <c r="F14" s="4">
        <v>4</v>
      </c>
      <c r="G14" s="4">
        <v>4</v>
      </c>
      <c r="H14" s="4">
        <v>4</v>
      </c>
      <c r="I14" s="4"/>
      <c r="J14" s="4">
        <v>4</v>
      </c>
      <c r="K14" s="4">
        <v>4</v>
      </c>
      <c r="L14" s="4">
        <v>4</v>
      </c>
      <c r="M14" s="4">
        <v>4</v>
      </c>
      <c r="N14" s="4">
        <v>4</v>
      </c>
      <c r="O14" s="4"/>
      <c r="P14" s="4">
        <v>4</v>
      </c>
      <c r="Q14" s="4">
        <v>4</v>
      </c>
      <c r="R14" s="4">
        <v>4</v>
      </c>
      <c r="S14" s="4"/>
      <c r="T14" s="4">
        <f t="shared" si="1"/>
        <v>52</v>
      </c>
    </row>
    <row r="15" spans="1:20" ht="63.75" thickBot="1">
      <c r="A15" s="13">
        <v>4</v>
      </c>
      <c r="B15" s="14" t="s">
        <v>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>
        <f t="shared" si="1"/>
        <v>0</v>
      </c>
    </row>
    <row r="16" spans="1:20" ht="16.5" thickBot="1">
      <c r="A16" s="15"/>
      <c r="B16" s="16" t="s">
        <v>8</v>
      </c>
      <c r="C16" s="17">
        <f>C7+C13+C14+C15</f>
        <v>12</v>
      </c>
      <c r="D16" s="17">
        <f t="shared" ref="D16:T16" si="2">D7+D13+D14+D15</f>
        <v>10</v>
      </c>
      <c r="E16" s="17">
        <f t="shared" si="2"/>
        <v>10</v>
      </c>
      <c r="F16" s="17">
        <f t="shared" si="2"/>
        <v>10</v>
      </c>
      <c r="G16" s="17">
        <f t="shared" si="2"/>
        <v>10</v>
      </c>
      <c r="H16" s="17">
        <f t="shared" si="2"/>
        <v>10</v>
      </c>
      <c r="I16" s="17">
        <f t="shared" si="2"/>
        <v>12</v>
      </c>
      <c r="J16" s="17">
        <f t="shared" si="2"/>
        <v>10</v>
      </c>
      <c r="K16" s="17">
        <f t="shared" si="2"/>
        <v>10</v>
      </c>
      <c r="L16" s="17">
        <f t="shared" si="2"/>
        <v>10</v>
      </c>
      <c r="M16" s="17">
        <f t="shared" si="2"/>
        <v>10</v>
      </c>
      <c r="N16" s="17">
        <f t="shared" si="2"/>
        <v>10</v>
      </c>
      <c r="O16" s="17">
        <f t="shared" si="2"/>
        <v>12</v>
      </c>
      <c r="P16" s="17">
        <f t="shared" si="2"/>
        <v>16</v>
      </c>
      <c r="Q16" s="17">
        <f t="shared" si="2"/>
        <v>16</v>
      </c>
      <c r="R16" s="17">
        <f t="shared" si="2"/>
        <v>16</v>
      </c>
      <c r="S16" s="17">
        <f t="shared" si="2"/>
        <v>12</v>
      </c>
      <c r="T16" s="17">
        <f t="shared" si="2"/>
        <v>196</v>
      </c>
    </row>
    <row r="17" spans="1:20" s="12" customFormat="1" ht="15.7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 t="shared" si="1"/>
        <v>0</v>
      </c>
    </row>
    <row r="18" spans="1:20" ht="15.75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>
      <c r="A19" s="2"/>
      <c r="B19" s="3">
        <f>17*12</f>
        <v>204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>
      <c r="A20" s="2"/>
      <c r="B20" s="3">
        <f>T16/B19*100</f>
        <v>96.078431372549019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</sheetData>
  <mergeCells count="6">
    <mergeCell ref="A7:A11"/>
    <mergeCell ref="B1:T1"/>
    <mergeCell ref="B2:S2"/>
    <mergeCell ref="A4:A5"/>
    <mergeCell ref="B4:B5"/>
    <mergeCell ref="C4:S4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3"/>
  <sheetViews>
    <sheetView view="pageBreakPreview" zoomScale="90" zoomScaleNormal="90" zoomScaleSheetLayoutView="90" workbookViewId="0">
      <selection activeCell="B13" sqref="B13"/>
    </sheetView>
  </sheetViews>
  <sheetFormatPr defaultRowHeight="15"/>
  <cols>
    <col min="1" max="1" width="6.85546875" customWidth="1"/>
    <col min="2" max="2" width="55.28515625" style="1" customWidth="1"/>
    <col min="3" max="3" width="3.140625" customWidth="1"/>
    <col min="4" max="4" width="3.7109375" customWidth="1"/>
    <col min="5" max="5" width="3.28515625" customWidth="1"/>
    <col min="6" max="6" width="3.5703125" customWidth="1"/>
    <col min="7" max="8" width="3.28515625" customWidth="1"/>
    <col min="9" max="9" width="3.5703125" customWidth="1"/>
    <col min="10" max="27" width="4" bestFit="1" customWidth="1"/>
    <col min="28" max="28" width="6.140625" customWidth="1"/>
  </cols>
  <sheetData>
    <row r="1" spans="1:28" ht="64.5" customHeight="1">
      <c r="B1" s="43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8" ht="15.75">
      <c r="B2" s="45" t="s">
        <v>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8" ht="15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8" ht="15.75">
      <c r="A5" s="51" t="s">
        <v>2</v>
      </c>
      <c r="B5" s="52" t="s">
        <v>0</v>
      </c>
      <c r="C5" s="47" t="s">
        <v>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9"/>
      <c r="AB5" s="4"/>
    </row>
    <row r="6" spans="1:28" ht="16.5" thickBot="1">
      <c r="A6" s="46"/>
      <c r="B6" s="52"/>
      <c r="C6" s="4">
        <v>1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17</v>
      </c>
      <c r="Q6" s="4">
        <v>18</v>
      </c>
      <c r="R6" s="4">
        <v>19</v>
      </c>
      <c r="S6" s="4">
        <v>20</v>
      </c>
      <c r="T6" s="4">
        <v>21</v>
      </c>
      <c r="U6" s="4">
        <v>22</v>
      </c>
      <c r="V6" s="4">
        <v>24</v>
      </c>
      <c r="W6" s="4">
        <v>25</v>
      </c>
      <c r="X6" s="4">
        <v>26</v>
      </c>
      <c r="Y6" s="4">
        <v>27</v>
      </c>
      <c r="Z6" s="4">
        <v>28</v>
      </c>
      <c r="AA6" s="4">
        <v>29</v>
      </c>
      <c r="AB6" s="4" t="s">
        <v>3</v>
      </c>
    </row>
    <row r="7" spans="1:28" ht="32.25" thickBot="1">
      <c r="A7" s="59">
        <v>1</v>
      </c>
      <c r="B7" s="24" t="s">
        <v>7</v>
      </c>
      <c r="C7" s="20">
        <f t="shared" ref="C7:AA7" si="0">SUM(C8:C11)</f>
        <v>6</v>
      </c>
      <c r="D7" s="20">
        <f t="shared" si="0"/>
        <v>12</v>
      </c>
      <c r="E7" s="20">
        <f t="shared" si="0"/>
        <v>6</v>
      </c>
      <c r="F7" s="20">
        <f t="shared" si="0"/>
        <v>0</v>
      </c>
      <c r="G7" s="20">
        <f t="shared" si="0"/>
        <v>6</v>
      </c>
      <c r="H7" s="20">
        <f t="shared" si="0"/>
        <v>4</v>
      </c>
      <c r="I7" s="20">
        <f t="shared" si="0"/>
        <v>6</v>
      </c>
      <c r="J7" s="20">
        <f t="shared" si="0"/>
        <v>12</v>
      </c>
      <c r="K7" s="20">
        <f t="shared" si="0"/>
        <v>6</v>
      </c>
      <c r="L7" s="20">
        <f t="shared" si="0"/>
        <v>2</v>
      </c>
      <c r="M7" s="20">
        <f t="shared" si="0"/>
        <v>4</v>
      </c>
      <c r="N7" s="20">
        <f t="shared" si="0"/>
        <v>6</v>
      </c>
      <c r="O7" s="20">
        <f t="shared" si="0"/>
        <v>0</v>
      </c>
      <c r="P7" s="20">
        <f t="shared" si="0"/>
        <v>6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6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6</v>
      </c>
      <c r="Y7" s="20">
        <f t="shared" si="0"/>
        <v>0</v>
      </c>
      <c r="Z7" s="20">
        <f t="shared" si="0"/>
        <v>6</v>
      </c>
      <c r="AA7" s="20">
        <f t="shared" si="0"/>
        <v>0</v>
      </c>
      <c r="AB7" s="21">
        <f>SUM(C7:AA7)</f>
        <v>94</v>
      </c>
    </row>
    <row r="8" spans="1:28" ht="15.75">
      <c r="A8" s="60"/>
      <c r="B8" s="25" t="s">
        <v>13</v>
      </c>
      <c r="C8" s="18"/>
      <c r="D8" s="18"/>
      <c r="E8" s="18"/>
      <c r="F8" s="18"/>
      <c r="G8" s="18"/>
      <c r="H8" s="18">
        <v>4</v>
      </c>
      <c r="I8" s="18"/>
      <c r="J8" s="18"/>
      <c r="K8" s="18"/>
      <c r="L8" s="18">
        <v>2</v>
      </c>
      <c r="M8" s="18">
        <v>4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>
        <f t="shared" ref="AB8:AB15" si="1">SUM(C8:AA8)</f>
        <v>10</v>
      </c>
    </row>
    <row r="9" spans="1:28" ht="15.75">
      <c r="A9" s="60"/>
      <c r="B9" s="26" t="s">
        <v>14</v>
      </c>
      <c r="C9" s="4"/>
      <c r="D9" s="4">
        <v>6</v>
      </c>
      <c r="E9" s="4"/>
      <c r="F9" s="4"/>
      <c r="G9" s="4"/>
      <c r="H9" s="4"/>
      <c r="I9" s="4"/>
      <c r="J9" s="4">
        <v>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6">
        <f t="shared" si="1"/>
        <v>12</v>
      </c>
    </row>
    <row r="10" spans="1:28" ht="15.75">
      <c r="A10" s="60"/>
      <c r="B10" s="26" t="s">
        <v>15</v>
      </c>
      <c r="C10" s="4"/>
      <c r="D10" s="4"/>
      <c r="E10" s="4">
        <v>6</v>
      </c>
      <c r="F10" s="4"/>
      <c r="G10" s="4"/>
      <c r="H10" s="4"/>
      <c r="I10" s="4"/>
      <c r="J10" s="4"/>
      <c r="K10" s="4">
        <v>6</v>
      </c>
      <c r="L10" s="4"/>
      <c r="M10" s="4"/>
      <c r="N10" s="4">
        <v>6</v>
      </c>
      <c r="O10" s="4"/>
      <c r="P10" s="4"/>
      <c r="Q10" s="4"/>
      <c r="R10" s="4"/>
      <c r="S10" s="4"/>
      <c r="T10" s="4">
        <v>6</v>
      </c>
      <c r="U10" s="4"/>
      <c r="V10" s="4"/>
      <c r="W10" s="4"/>
      <c r="X10" s="4"/>
      <c r="Y10" s="4"/>
      <c r="Z10" s="4">
        <v>6</v>
      </c>
      <c r="AA10" s="4"/>
      <c r="AB10" s="6">
        <f t="shared" si="1"/>
        <v>30</v>
      </c>
    </row>
    <row r="11" spans="1:28" ht="15.75">
      <c r="A11" s="61"/>
      <c r="B11" s="30" t="s">
        <v>16</v>
      </c>
      <c r="C11" s="9">
        <v>6</v>
      </c>
      <c r="D11" s="9">
        <v>6</v>
      </c>
      <c r="E11" s="9"/>
      <c r="F11" s="9"/>
      <c r="G11" s="9">
        <v>6</v>
      </c>
      <c r="H11" s="9"/>
      <c r="I11" s="9">
        <v>6</v>
      </c>
      <c r="J11" s="9">
        <v>6</v>
      </c>
      <c r="K11" s="9"/>
      <c r="L11" s="9"/>
      <c r="M11" s="9"/>
      <c r="N11" s="9"/>
      <c r="O11" s="9"/>
      <c r="P11" s="9">
        <v>6</v>
      </c>
      <c r="Q11" s="9"/>
      <c r="R11" s="9"/>
      <c r="S11" s="9"/>
      <c r="T11" s="9"/>
      <c r="U11" s="9"/>
      <c r="V11" s="9"/>
      <c r="W11" s="9"/>
      <c r="X11" s="9">
        <v>6</v>
      </c>
      <c r="Y11" s="9"/>
      <c r="Z11" s="9"/>
      <c r="AA11" s="9"/>
      <c r="AB11" s="22">
        <f t="shared" si="1"/>
        <v>42</v>
      </c>
    </row>
    <row r="12" spans="1:28" s="34" customFormat="1" ht="47.25">
      <c r="A12" s="36">
        <v>2</v>
      </c>
      <c r="B12" s="29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22"/>
    </row>
    <row r="13" spans="1:28" s="34" customFormat="1" ht="31.5">
      <c r="A13" s="37"/>
      <c r="B13" s="42" t="s">
        <v>17</v>
      </c>
      <c r="C13" s="4"/>
      <c r="D13" s="4"/>
      <c r="E13" s="4">
        <v>6</v>
      </c>
      <c r="F13" s="4">
        <v>6</v>
      </c>
      <c r="G13" s="4">
        <v>6</v>
      </c>
      <c r="H13" s="4">
        <v>6</v>
      </c>
      <c r="I13" s="4"/>
      <c r="J13" s="4"/>
      <c r="K13" s="4">
        <v>6</v>
      </c>
      <c r="L13" s="4">
        <v>6</v>
      </c>
      <c r="M13" s="4">
        <v>6</v>
      </c>
      <c r="N13" s="4">
        <v>6</v>
      </c>
      <c r="O13" s="4"/>
      <c r="P13" s="4">
        <v>6</v>
      </c>
      <c r="Q13" s="4">
        <v>6</v>
      </c>
      <c r="R13" s="4">
        <v>6</v>
      </c>
      <c r="S13" s="4">
        <v>6</v>
      </c>
      <c r="T13" s="4">
        <v>6</v>
      </c>
      <c r="U13" s="4"/>
      <c r="V13" s="4"/>
      <c r="W13" s="4">
        <v>6</v>
      </c>
      <c r="X13" s="4">
        <v>6</v>
      </c>
      <c r="Y13" s="4">
        <v>6</v>
      </c>
      <c r="Z13" s="4">
        <v>6</v>
      </c>
      <c r="AA13" s="4"/>
      <c r="AB13" s="22">
        <f t="shared" si="1"/>
        <v>102</v>
      </c>
    </row>
    <row r="14" spans="1:28" ht="48" thickBot="1">
      <c r="A14" s="38">
        <v>3</v>
      </c>
      <c r="B14" s="31" t="s">
        <v>5</v>
      </c>
      <c r="C14" s="32">
        <v>4</v>
      </c>
      <c r="D14" s="32"/>
      <c r="E14" s="32"/>
      <c r="F14" s="32"/>
      <c r="G14" s="32">
        <v>4</v>
      </c>
      <c r="H14" s="32">
        <v>2</v>
      </c>
      <c r="I14" s="32">
        <v>4</v>
      </c>
      <c r="J14" s="32"/>
      <c r="K14" s="32"/>
      <c r="L14" s="32">
        <v>6</v>
      </c>
      <c r="M14" s="32">
        <v>4</v>
      </c>
      <c r="N14" s="32">
        <v>4</v>
      </c>
      <c r="O14" s="32">
        <v>6</v>
      </c>
      <c r="P14" s="32">
        <v>4</v>
      </c>
      <c r="Q14" s="32">
        <v>6</v>
      </c>
      <c r="R14" s="32">
        <v>6</v>
      </c>
      <c r="S14" s="32">
        <v>6</v>
      </c>
      <c r="T14" s="32">
        <v>4</v>
      </c>
      <c r="U14" s="32">
        <v>6</v>
      </c>
      <c r="V14" s="32">
        <v>6</v>
      </c>
      <c r="W14" s="32">
        <v>6</v>
      </c>
      <c r="X14" s="32">
        <v>4</v>
      </c>
      <c r="Y14" s="32">
        <v>6</v>
      </c>
      <c r="Z14" s="32">
        <v>4</v>
      </c>
      <c r="AA14" s="32">
        <v>6</v>
      </c>
      <c r="AB14" s="33">
        <f t="shared" si="1"/>
        <v>98</v>
      </c>
    </row>
    <row r="15" spans="1:28" ht="62.25" customHeight="1" thickBot="1">
      <c r="A15" s="39">
        <v>3</v>
      </c>
      <c r="B15" s="23" t="s">
        <v>6</v>
      </c>
      <c r="C15" s="18"/>
      <c r="D15" s="18"/>
      <c r="E15" s="18"/>
      <c r="F15" s="18">
        <v>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>
        <f t="shared" si="1"/>
        <v>6</v>
      </c>
    </row>
    <row r="16" spans="1:28" ht="16.5" thickBot="1">
      <c r="A16" s="15"/>
      <c r="B16" s="16" t="s">
        <v>8</v>
      </c>
      <c r="C16" s="9">
        <f>C7+C13+C14+C15</f>
        <v>10</v>
      </c>
      <c r="D16" s="9">
        <f t="shared" ref="D16:AB16" si="2">D7+D13+D14+D15</f>
        <v>12</v>
      </c>
      <c r="E16" s="9">
        <f t="shared" si="2"/>
        <v>12</v>
      </c>
      <c r="F16" s="9">
        <f t="shared" si="2"/>
        <v>12</v>
      </c>
      <c r="G16" s="9">
        <f t="shared" si="2"/>
        <v>16</v>
      </c>
      <c r="H16" s="9">
        <f t="shared" si="2"/>
        <v>12</v>
      </c>
      <c r="I16" s="9">
        <f t="shared" si="2"/>
        <v>10</v>
      </c>
      <c r="J16" s="9">
        <f t="shared" si="2"/>
        <v>12</v>
      </c>
      <c r="K16" s="9">
        <f t="shared" si="2"/>
        <v>12</v>
      </c>
      <c r="L16" s="9">
        <f t="shared" si="2"/>
        <v>14</v>
      </c>
      <c r="M16" s="9">
        <f t="shared" si="2"/>
        <v>14</v>
      </c>
      <c r="N16" s="9">
        <f t="shared" si="2"/>
        <v>16</v>
      </c>
      <c r="O16" s="9">
        <f t="shared" si="2"/>
        <v>6</v>
      </c>
      <c r="P16" s="9">
        <f t="shared" si="2"/>
        <v>16</v>
      </c>
      <c r="Q16" s="9">
        <f t="shared" si="2"/>
        <v>12</v>
      </c>
      <c r="R16" s="9">
        <f t="shared" si="2"/>
        <v>12</v>
      </c>
      <c r="S16" s="9">
        <f t="shared" si="2"/>
        <v>12</v>
      </c>
      <c r="T16" s="9">
        <f t="shared" si="2"/>
        <v>16</v>
      </c>
      <c r="U16" s="9">
        <f t="shared" si="2"/>
        <v>6</v>
      </c>
      <c r="V16" s="9">
        <f t="shared" si="2"/>
        <v>6</v>
      </c>
      <c r="W16" s="9">
        <f t="shared" si="2"/>
        <v>12</v>
      </c>
      <c r="X16" s="9">
        <f t="shared" si="2"/>
        <v>16</v>
      </c>
      <c r="Y16" s="9">
        <f t="shared" si="2"/>
        <v>12</v>
      </c>
      <c r="Z16" s="9">
        <f t="shared" si="2"/>
        <v>16</v>
      </c>
      <c r="AA16" s="9">
        <f t="shared" si="2"/>
        <v>6</v>
      </c>
      <c r="AB16" s="9">
        <f t="shared" si="2"/>
        <v>300</v>
      </c>
    </row>
    <row r="17" spans="1:28" s="12" customFormat="1" ht="15.7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5.75">
      <c r="A18" s="2"/>
      <c r="B18" s="3"/>
    </row>
    <row r="19" spans="1:28" ht="15.75">
      <c r="A19" s="2"/>
      <c r="B19" s="3">
        <f>17*12</f>
        <v>204</v>
      </c>
    </row>
    <row r="20" spans="1:28" ht="15.75">
      <c r="A20" s="2"/>
      <c r="B20" s="3" t="e">
        <f>#REF!/B19*100</f>
        <v>#REF!</v>
      </c>
    </row>
    <row r="21" spans="1:28" ht="15.75">
      <c r="A21" s="2"/>
      <c r="B21" s="3"/>
    </row>
    <row r="22" spans="1:28" ht="15.75">
      <c r="A22" s="2"/>
      <c r="B22" s="3"/>
    </row>
    <row r="23" spans="1:28" ht="15.75">
      <c r="A23" s="2"/>
      <c r="B23" s="3"/>
    </row>
    <row r="24" spans="1:28" ht="15.75">
      <c r="A24" s="2"/>
      <c r="B24" s="3"/>
    </row>
    <row r="25" spans="1:28" ht="15.75">
      <c r="A25" s="2"/>
      <c r="B25" s="3"/>
    </row>
    <row r="26" spans="1:28" ht="15.75">
      <c r="A26" s="2"/>
      <c r="B26" s="3"/>
    </row>
    <row r="27" spans="1:28" ht="15.75">
      <c r="A27" s="2"/>
      <c r="B27" s="3"/>
    </row>
    <row r="28" spans="1:28" ht="15.75">
      <c r="A28" s="2"/>
      <c r="B28" s="3"/>
    </row>
    <row r="29" spans="1:28" ht="15.75">
      <c r="A29" s="2"/>
      <c r="B29" s="3"/>
    </row>
    <row r="30" spans="1:28" ht="15.75">
      <c r="A30" s="2"/>
      <c r="B30" s="3"/>
    </row>
    <row r="31" spans="1:28" ht="15.75">
      <c r="A31" s="2"/>
      <c r="B31" s="3"/>
    </row>
    <row r="32" spans="1:28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  <row r="70" spans="1:2" ht="15.75">
      <c r="A70" s="2"/>
      <c r="B70" s="3"/>
    </row>
    <row r="71" spans="1:2" ht="15.75">
      <c r="A71" s="2"/>
      <c r="B71" s="3"/>
    </row>
    <row r="72" spans="1:2" ht="15.75">
      <c r="A72" s="2"/>
      <c r="B72" s="3"/>
    </row>
    <row r="73" spans="1:2" ht="15.75">
      <c r="A73" s="2"/>
      <c r="B73" s="3"/>
    </row>
  </sheetData>
  <mergeCells count="7">
    <mergeCell ref="A7:A11"/>
    <mergeCell ref="B1:T1"/>
    <mergeCell ref="B2:S2"/>
    <mergeCell ref="B3:AA3"/>
    <mergeCell ref="A5:A6"/>
    <mergeCell ref="B5:B6"/>
    <mergeCell ref="C5:AA5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9"/>
  <sheetViews>
    <sheetView tabSelected="1" view="pageBreakPreview" zoomScale="90" zoomScaleNormal="90" zoomScaleSheetLayoutView="90" workbookViewId="0">
      <selection activeCell="B22" sqref="B22"/>
    </sheetView>
  </sheetViews>
  <sheetFormatPr defaultRowHeight="15"/>
  <cols>
    <col min="1" max="1" width="6.85546875" customWidth="1"/>
    <col min="2" max="2" width="55.28515625" style="1" customWidth="1"/>
    <col min="3" max="6" width="2.7109375" bestFit="1" customWidth="1"/>
    <col min="7" max="7" width="4" customWidth="1"/>
    <col min="8" max="8" width="2.7109375" bestFit="1" customWidth="1"/>
    <col min="9" max="20" width="4" bestFit="1" customWidth="1"/>
    <col min="21" max="26" width="3.28515625" bestFit="1" customWidth="1"/>
    <col min="27" max="27" width="5.85546875" customWidth="1"/>
  </cols>
  <sheetData>
    <row r="1" spans="1:27" ht="64.5" customHeight="1">
      <c r="B1" s="43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7" ht="15.75">
      <c r="B2" s="45" t="s">
        <v>19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7" ht="15.75">
      <c r="A3" s="55" t="s">
        <v>2</v>
      </c>
      <c r="B3" s="56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3" t="s">
        <v>3</v>
      </c>
    </row>
    <row r="4" spans="1:27" ht="15.75">
      <c r="A4" s="55"/>
      <c r="B4" s="56"/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11</v>
      </c>
      <c r="J4" s="4">
        <v>12</v>
      </c>
      <c r="K4" s="4">
        <v>13</v>
      </c>
      <c r="L4" s="4">
        <v>14</v>
      </c>
      <c r="M4" s="4">
        <v>16</v>
      </c>
      <c r="N4" s="4">
        <v>17</v>
      </c>
      <c r="O4" s="4">
        <v>18</v>
      </c>
      <c r="P4" s="4">
        <v>19</v>
      </c>
      <c r="Q4" s="4">
        <v>20</v>
      </c>
      <c r="R4" s="4">
        <v>21</v>
      </c>
      <c r="S4" s="4">
        <v>23</v>
      </c>
      <c r="T4" s="4">
        <v>24</v>
      </c>
      <c r="U4" s="4">
        <v>25</v>
      </c>
      <c r="V4" s="4">
        <v>26</v>
      </c>
      <c r="W4" s="4">
        <v>27</v>
      </c>
      <c r="X4" s="4">
        <v>28</v>
      </c>
      <c r="Y4" s="4">
        <v>30</v>
      </c>
      <c r="Z4" s="4">
        <v>31</v>
      </c>
      <c r="AA4" s="54"/>
    </row>
    <row r="5" spans="1:27" ht="31.5">
      <c r="A5" s="62">
        <v>1</v>
      </c>
      <c r="B5" s="7" t="s">
        <v>7</v>
      </c>
      <c r="C5" s="6">
        <f t="shared" ref="C5:AA5" si="0">SUM(C6:C8)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6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6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6">
        <f t="shared" si="0"/>
        <v>0</v>
      </c>
      <c r="AA5" s="6">
        <f t="shared" si="0"/>
        <v>12</v>
      </c>
    </row>
    <row r="6" spans="1:27" ht="15.75">
      <c r="A6" s="63"/>
      <c r="B6" s="26" t="s">
        <v>14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f>SUM(C6:Z6)</f>
        <v>0</v>
      </c>
    </row>
    <row r="7" spans="1:27" ht="15.75">
      <c r="A7" s="63"/>
      <c r="B7" s="26" t="s">
        <v>15</v>
      </c>
      <c r="C7" s="4"/>
      <c r="D7" s="4"/>
      <c r="E7" s="4"/>
      <c r="F7" s="4"/>
      <c r="G7" s="4">
        <v>6</v>
      </c>
      <c r="H7" s="4"/>
      <c r="I7" s="4"/>
      <c r="J7" s="4"/>
      <c r="K7" s="4">
        <v>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f t="shared" ref="AA7:AA11" si="1">SUM(C7:Z7)</f>
        <v>12</v>
      </c>
    </row>
    <row r="8" spans="1:27" ht="15.75">
      <c r="A8" s="63"/>
      <c r="B8" s="26" t="s">
        <v>16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f t="shared" si="1"/>
        <v>0</v>
      </c>
    </row>
    <row r="9" spans="1:27" ht="47.25">
      <c r="A9" s="36">
        <v>2</v>
      </c>
      <c r="B9" s="29" t="s">
        <v>10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f t="shared" si="1"/>
        <v>0</v>
      </c>
    </row>
    <row r="10" spans="1:27" ht="31.5">
      <c r="A10" s="40"/>
      <c r="B10" s="42" t="s">
        <v>17</v>
      </c>
      <c r="C10" s="4"/>
      <c r="D10" s="4"/>
      <c r="E10" s="4"/>
      <c r="F10" s="4"/>
      <c r="G10" s="4"/>
      <c r="H10" s="4">
        <v>6</v>
      </c>
      <c r="I10" s="4">
        <v>6</v>
      </c>
      <c r="J10" s="4">
        <v>6</v>
      </c>
      <c r="K10" s="4">
        <v>6</v>
      </c>
      <c r="L10" s="4"/>
      <c r="M10" s="4">
        <v>6</v>
      </c>
      <c r="N10" s="4">
        <v>6</v>
      </c>
      <c r="O10" s="4">
        <v>6</v>
      </c>
      <c r="P10" s="4">
        <v>6</v>
      </c>
      <c r="Q10" s="4">
        <v>6</v>
      </c>
      <c r="R10" s="4"/>
      <c r="S10" s="4">
        <v>6</v>
      </c>
      <c r="T10" s="4">
        <v>6</v>
      </c>
      <c r="U10" s="4">
        <v>6</v>
      </c>
      <c r="V10" s="4">
        <v>6</v>
      </c>
      <c r="W10" s="4">
        <v>6</v>
      </c>
      <c r="X10" s="4"/>
      <c r="Y10" s="4">
        <v>6</v>
      </c>
      <c r="Z10" s="4">
        <v>6</v>
      </c>
      <c r="AA10" s="4">
        <f t="shared" si="1"/>
        <v>96</v>
      </c>
    </row>
    <row r="11" spans="1:27" ht="48" thickBot="1">
      <c r="A11" s="41">
        <v>3</v>
      </c>
      <c r="B11" s="7" t="s">
        <v>9</v>
      </c>
      <c r="C11" s="4">
        <v>6</v>
      </c>
      <c r="D11" s="4">
        <v>8</v>
      </c>
      <c r="E11" s="4">
        <v>8</v>
      </c>
      <c r="F11" s="4">
        <v>8</v>
      </c>
      <c r="G11" s="4">
        <v>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>
        <f t="shared" si="1"/>
        <v>36</v>
      </c>
    </row>
    <row r="12" spans="1:27" ht="16.5" thickBot="1">
      <c r="A12" s="15"/>
      <c r="B12" s="16" t="s">
        <v>8</v>
      </c>
      <c r="C12" s="9">
        <f>C5+C10+C11</f>
        <v>6</v>
      </c>
      <c r="D12" s="9">
        <f t="shared" ref="D12:AA12" si="2">D5+D10+D11</f>
        <v>8</v>
      </c>
      <c r="E12" s="9">
        <f t="shared" si="2"/>
        <v>8</v>
      </c>
      <c r="F12" s="9">
        <f t="shared" si="2"/>
        <v>8</v>
      </c>
      <c r="G12" s="9">
        <f t="shared" si="2"/>
        <v>12</v>
      </c>
      <c r="H12" s="9">
        <f t="shared" si="2"/>
        <v>6</v>
      </c>
      <c r="I12" s="9">
        <f t="shared" si="2"/>
        <v>6</v>
      </c>
      <c r="J12" s="9">
        <f t="shared" si="2"/>
        <v>6</v>
      </c>
      <c r="K12" s="9">
        <f t="shared" si="2"/>
        <v>12</v>
      </c>
      <c r="L12" s="9">
        <f t="shared" si="2"/>
        <v>0</v>
      </c>
      <c r="M12" s="9">
        <f t="shared" si="2"/>
        <v>6</v>
      </c>
      <c r="N12" s="9">
        <f t="shared" si="2"/>
        <v>6</v>
      </c>
      <c r="O12" s="9">
        <f t="shared" si="2"/>
        <v>6</v>
      </c>
      <c r="P12" s="9">
        <f t="shared" si="2"/>
        <v>6</v>
      </c>
      <c r="Q12" s="9">
        <f t="shared" si="2"/>
        <v>6</v>
      </c>
      <c r="R12" s="9">
        <f t="shared" si="2"/>
        <v>0</v>
      </c>
      <c r="S12" s="9">
        <f t="shared" si="2"/>
        <v>6</v>
      </c>
      <c r="T12" s="9">
        <f t="shared" si="2"/>
        <v>6</v>
      </c>
      <c r="U12" s="9">
        <f t="shared" si="2"/>
        <v>6</v>
      </c>
      <c r="V12" s="9">
        <f t="shared" si="2"/>
        <v>6</v>
      </c>
      <c r="W12" s="9">
        <f t="shared" si="2"/>
        <v>6</v>
      </c>
      <c r="X12" s="9">
        <f t="shared" si="2"/>
        <v>0</v>
      </c>
      <c r="Y12" s="9">
        <f t="shared" si="2"/>
        <v>6</v>
      </c>
      <c r="Z12" s="9">
        <f t="shared" si="2"/>
        <v>6</v>
      </c>
      <c r="AA12" s="9">
        <f t="shared" si="2"/>
        <v>144</v>
      </c>
    </row>
    <row r="13" spans="1:27" s="12" customFormat="1" ht="15.7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15.75">
      <c r="A14" s="2"/>
      <c r="B14" s="3"/>
    </row>
    <row r="15" spans="1:27" ht="15.75">
      <c r="A15" s="2"/>
      <c r="B15" s="3"/>
    </row>
    <row r="16" spans="1:27" ht="15.75">
      <c r="A16" s="2"/>
      <c r="B16" s="3"/>
    </row>
    <row r="17" spans="1:2" ht="15.75">
      <c r="A17" s="2"/>
      <c r="B17" s="3"/>
    </row>
    <row r="18" spans="1:2" ht="15.75">
      <c r="A18" s="2"/>
      <c r="B18" s="3"/>
    </row>
    <row r="19" spans="1:2" ht="15.75">
      <c r="A19" s="2"/>
      <c r="B19" s="3"/>
    </row>
    <row r="20" spans="1:2" ht="15.75">
      <c r="A20" s="2"/>
      <c r="B20" s="3"/>
    </row>
    <row r="21" spans="1:2" ht="15.75">
      <c r="A21" s="2"/>
      <c r="B21" s="3"/>
    </row>
    <row r="22" spans="1:2" ht="15.75">
      <c r="A22" s="2"/>
      <c r="B22" s="3"/>
    </row>
    <row r="23" spans="1:2" ht="15.75">
      <c r="A23" s="2"/>
      <c r="B23" s="3"/>
    </row>
    <row r="24" spans="1:2" ht="15.75">
      <c r="A24" s="2"/>
      <c r="B24" s="3"/>
    </row>
    <row r="25" spans="1:2" ht="15.75">
      <c r="A25" s="2"/>
      <c r="B25" s="3"/>
    </row>
    <row r="26" spans="1:2" ht="15.75">
      <c r="A26" s="2"/>
      <c r="B26" s="3"/>
    </row>
    <row r="27" spans="1:2" ht="15.75">
      <c r="A27" s="2"/>
      <c r="B27" s="3"/>
    </row>
    <row r="28" spans="1:2" ht="15.75">
      <c r="A28" s="2"/>
      <c r="B28" s="3"/>
    </row>
    <row r="29" spans="1:2" ht="15.75">
      <c r="A29" s="2"/>
      <c r="B29" s="3"/>
    </row>
    <row r="30" spans="1:2" ht="15.75">
      <c r="A30" s="2"/>
      <c r="B30" s="3"/>
    </row>
    <row r="31" spans="1:2" ht="15.75">
      <c r="A31" s="2"/>
      <c r="B31" s="3"/>
    </row>
    <row r="32" spans="1:2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</sheetData>
  <mergeCells count="6">
    <mergeCell ref="A3:A4"/>
    <mergeCell ref="B3:B4"/>
    <mergeCell ref="AA3:AA4"/>
    <mergeCell ref="A5:A8"/>
    <mergeCell ref="B1:T1"/>
    <mergeCell ref="B2:S2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</vt:lpstr>
      <vt:lpstr> февраль</vt:lpstr>
      <vt:lpstr>март</vt:lpstr>
      <vt:lpstr>' февраль'!Область_печати</vt:lpstr>
      <vt:lpstr>март!Область_печати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2020-07-09T07:36:26Z</dcterms:modified>
</cp:coreProperties>
</file>