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tabRatio="913" activeTab="2"/>
  </bookViews>
  <sheets>
    <sheet name="январь " sheetId="15" r:id="rId1"/>
    <sheet name="февраль " sheetId="16" r:id="rId2"/>
    <sheet name="март" sheetId="7" r:id="rId3"/>
  </sheets>
  <definedNames>
    <definedName name="_xlnm.Print_Area" localSheetId="2">март!$A$1:$AA$20</definedName>
    <definedName name="_xlnm.Print_Area" localSheetId="1">'февраль '!$A$1:$AA$22</definedName>
    <definedName name="_xlnm.Print_Area" localSheetId="0">'январь '!$A$1:$T$22</definedName>
  </definedNames>
  <calcPr calcId="125725"/>
</workbook>
</file>

<file path=xl/calcChain.xml><?xml version="1.0" encoding="utf-8"?>
<calcChain xmlns="http://schemas.openxmlformats.org/spreadsheetml/2006/main">
  <c r="B26" i="16"/>
  <c r="B25"/>
  <c r="AA21"/>
  <c r="AA18"/>
  <c r="AA17"/>
  <c r="AA16"/>
  <c r="AA15"/>
  <c r="AA14"/>
  <c r="AA13"/>
  <c r="AA12"/>
  <c r="AA11"/>
  <c r="AA10"/>
  <c r="AA9"/>
  <c r="AA8"/>
  <c r="Z7"/>
  <c r="Z22" s="1"/>
  <c r="Y7"/>
  <c r="Y22" s="1"/>
  <c r="X7"/>
  <c r="X22" s="1"/>
  <c r="W7"/>
  <c r="W22" s="1"/>
  <c r="V7"/>
  <c r="V22" s="1"/>
  <c r="U7"/>
  <c r="U22" s="1"/>
  <c r="T7"/>
  <c r="T22" s="1"/>
  <c r="S7"/>
  <c r="S22" s="1"/>
  <c r="R7"/>
  <c r="R22" s="1"/>
  <c r="Q7"/>
  <c r="Q22" s="1"/>
  <c r="P7"/>
  <c r="P22" s="1"/>
  <c r="O7"/>
  <c r="O22" s="1"/>
  <c r="N7"/>
  <c r="N22" s="1"/>
  <c r="M7"/>
  <c r="M22" s="1"/>
  <c r="L7"/>
  <c r="L22" s="1"/>
  <c r="K7"/>
  <c r="K22" s="1"/>
  <c r="J7"/>
  <c r="J22" s="1"/>
  <c r="I7"/>
  <c r="I22" s="1"/>
  <c r="H7"/>
  <c r="H22" s="1"/>
  <c r="G7"/>
  <c r="G22" s="1"/>
  <c r="F7"/>
  <c r="F22" s="1"/>
  <c r="E7"/>
  <c r="E22" s="1"/>
  <c r="D7"/>
  <c r="D22" s="1"/>
  <c r="C7"/>
  <c r="B25" i="15"/>
  <c r="T23"/>
  <c r="T21"/>
  <c r="T18"/>
  <c r="T17"/>
  <c r="T16"/>
  <c r="T15"/>
  <c r="T14"/>
  <c r="T13"/>
  <c r="T12"/>
  <c r="T11"/>
  <c r="T10"/>
  <c r="T9"/>
  <c r="T8"/>
  <c r="T7"/>
  <c r="S7"/>
  <c r="S22" s="1"/>
  <c r="R7"/>
  <c r="R22" s="1"/>
  <c r="Q7"/>
  <c r="Q22" s="1"/>
  <c r="P7"/>
  <c r="P22" s="1"/>
  <c r="O7"/>
  <c r="O22" s="1"/>
  <c r="N7"/>
  <c r="N22" s="1"/>
  <c r="M7"/>
  <c r="M22" s="1"/>
  <c r="L7"/>
  <c r="L22" s="1"/>
  <c r="K7"/>
  <c r="K22" s="1"/>
  <c r="J7"/>
  <c r="J22" s="1"/>
  <c r="I7"/>
  <c r="I22" s="1"/>
  <c r="H7"/>
  <c r="H22" s="1"/>
  <c r="G7"/>
  <c r="G22" s="1"/>
  <c r="F7"/>
  <c r="F22" s="1"/>
  <c r="E7"/>
  <c r="E22" s="1"/>
  <c r="D7"/>
  <c r="D22" s="1"/>
  <c r="C7"/>
  <c r="C22" s="1"/>
  <c r="T22" l="1"/>
  <c r="B26" s="1"/>
  <c r="AA7" i="16"/>
  <c r="AA22" s="1"/>
  <c r="C22"/>
  <c r="AA16" i="7"/>
  <c r="AA17"/>
  <c r="AA18"/>
  <c r="AA7" l="1"/>
  <c r="AA8"/>
  <c r="AA9"/>
  <c r="AA10"/>
  <c r="AA11"/>
  <c r="AA12"/>
  <c r="AA13"/>
  <c r="AA14"/>
  <c r="AA15"/>
  <c r="AA6"/>
  <c r="D5"/>
  <c r="D20" s="1"/>
  <c r="E5"/>
  <c r="E20" s="1"/>
  <c r="F5"/>
  <c r="F20" s="1"/>
  <c r="G5"/>
  <c r="G20" s="1"/>
  <c r="H5"/>
  <c r="H20" s="1"/>
  <c r="I5"/>
  <c r="I20" s="1"/>
  <c r="J5"/>
  <c r="J20" s="1"/>
  <c r="K5"/>
  <c r="K20" s="1"/>
  <c r="L5"/>
  <c r="L20" s="1"/>
  <c r="M5"/>
  <c r="M20" s="1"/>
  <c r="N5"/>
  <c r="N20" s="1"/>
  <c r="O5"/>
  <c r="O20" s="1"/>
  <c r="P5"/>
  <c r="P20" s="1"/>
  <c r="Q5"/>
  <c r="Q20" s="1"/>
  <c r="R5"/>
  <c r="R20" s="1"/>
  <c r="S5"/>
  <c r="S20" s="1"/>
  <c r="T5"/>
  <c r="T20" s="1"/>
  <c r="U5"/>
  <c r="U20" s="1"/>
  <c r="V5"/>
  <c r="V20" s="1"/>
  <c r="W5"/>
  <c r="W20" s="1"/>
  <c r="X5"/>
  <c r="X20" s="1"/>
  <c r="Y5"/>
  <c r="Y20" s="1"/>
  <c r="Z5"/>
  <c r="Z20" s="1"/>
  <c r="C5"/>
  <c r="C20" s="1"/>
  <c r="AA5" l="1"/>
  <c r="AA20" s="1"/>
  <c r="B23"/>
  <c r="B24" s="1"/>
</calcChain>
</file>

<file path=xl/sharedStrings.xml><?xml version="1.0" encoding="utf-8"?>
<sst xmlns="http://schemas.openxmlformats.org/spreadsheetml/2006/main" count="65" uniqueCount="25">
  <si>
    <t>Компьютерная графика</t>
  </si>
  <si>
    <t>Информационные технологии в профессиональной деятельности</t>
  </si>
  <si>
    <t>Программирование для автоматизированного оборудования</t>
  </si>
  <si>
    <t>Вид деятельности</t>
  </si>
  <si>
    <t>январь</t>
  </si>
  <si>
    <t>№ п\п</t>
  </si>
  <si>
    <t>Итого</t>
  </si>
  <si>
    <t>февраль</t>
  </si>
  <si>
    <t xml:space="preserve">Подготовка к V Открытому региональному чемпионату «Молодые профессионалы» (WorldSkills Russia) Смоленской области </t>
  </si>
  <si>
    <t>Практические занятия по дисциплинам и профессиональным модулям</t>
  </si>
  <si>
    <t>ИТОГО</t>
  </si>
  <si>
    <t>ПМ. 01 Программное управление металлорежущими станками</t>
  </si>
  <si>
    <t xml:space="preserve">ПМ 02.Обработка деталей на металлорежущих станках различного вида и типа  </t>
  </si>
  <si>
    <t>МДК.01.01  Технологические процессы  изготовления деталей в металлообрабатывающих и аддитивных производствах</t>
  </si>
  <si>
    <t>Реализация программ профессионального обучения, профессиональной подготовки (переподготовки), повышения квалификации</t>
  </si>
  <si>
    <t>ПК  16045 Оператор станков с программным управлением</t>
  </si>
  <si>
    <t>МДК.06.01 Организация профессиональной деятельности оператора станков с программным управлением</t>
  </si>
  <si>
    <t>Автоматизация технологического производства</t>
  </si>
  <si>
    <t>МДК.05.01 Проектирование машиностроеительных изделий с использованием САПР</t>
  </si>
  <si>
    <t>МДК.05.03 Конструирование технологической оснастки</t>
  </si>
  <si>
    <t>МДК.01.01 Технологические процессы изготовления деталей машин</t>
  </si>
  <si>
    <t xml:space="preserve">ОБЛАСТНОЕ ГОСУДАРСТВЕННОЕ БЮДЖЕТНОЕ 
ПРОФЕССИОНАЛЬНОЕ ОБРАЗОВАТЕЛЬНОЕ УЧРЕЖДЕНИЕ
«СМОЛЕНСКАЯ АКАДЕМИЯ ПРОФЕССИОНАЛЬНОГО ОБРАЗОВАНИЯ»
</t>
  </si>
  <si>
    <t>План-график загрузки мастерской по компетенции "Токарные  работы на станках с ЧПУ" на март 2020г.</t>
  </si>
  <si>
    <t>План-график загрузки мастерской по компетенции "Токарные  работы на станках с ЧПУ" на январь 2020г.</t>
  </si>
  <si>
    <t>План-график загрузки мастерской по компетенции "Токарные   работы на станках с ЧПУ" на февраль 2020г.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</si>
</sst>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1" fillId="0" borderId="5" xfId="0" applyFont="1" applyBorder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0" fillId="0" borderId="0" xfId="0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3" fillId="0" borderId="9" xfId="0" applyFont="1" applyBorder="1"/>
    <xf numFmtId="0" fontId="3" fillId="0" borderId="5" xfId="0" applyFont="1" applyBorder="1"/>
    <xf numFmtId="0" fontId="3" fillId="0" borderId="10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6" xfId="0" applyFont="1" applyBorder="1" applyAlignment="1">
      <alignment horizontal="left" vertical="top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top"/>
    </xf>
    <xf numFmtId="0" fontId="1" fillId="0" borderId="12" xfId="0" applyFont="1" applyBorder="1"/>
    <xf numFmtId="0" fontId="1" fillId="0" borderId="5" xfId="0" applyFont="1" applyBorder="1" applyAlignment="1">
      <alignment horizontal="right" vertical="top"/>
    </xf>
    <xf numFmtId="0" fontId="1" fillId="0" borderId="6" xfId="0" applyFont="1" applyBorder="1" applyAlignment="1">
      <alignment horizontal="right" vertical="top"/>
    </xf>
    <xf numFmtId="0" fontId="3" fillId="0" borderId="3" xfId="0" applyFont="1" applyBorder="1" applyAlignment="1">
      <alignment wrapText="1"/>
    </xf>
    <xf numFmtId="0" fontId="1" fillId="0" borderId="11" xfId="0" applyFont="1" applyBorder="1" applyAlignment="1">
      <alignment horizontal="right" vertical="top"/>
    </xf>
    <xf numFmtId="0" fontId="1" fillId="2" borderId="3" xfId="0" applyFont="1" applyFill="1" applyBorder="1" applyAlignment="1">
      <alignment wrapText="1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79"/>
  <sheetViews>
    <sheetView view="pageBreakPreview" topLeftCell="A13" zoomScale="90" zoomScaleNormal="90" zoomScaleSheetLayoutView="90" workbookViewId="0">
      <selection activeCell="V19" sqref="V19"/>
    </sheetView>
  </sheetViews>
  <sheetFormatPr defaultRowHeight="15"/>
  <cols>
    <col min="1" max="1" width="6.85546875" customWidth="1"/>
    <col min="2" max="2" width="55.28515625" style="1" customWidth="1"/>
    <col min="3" max="19" width="4" bestFit="1" customWidth="1"/>
    <col min="20" max="20" width="5.7109375" customWidth="1"/>
  </cols>
  <sheetData>
    <row r="1" spans="1:20" ht="72" customHeight="1">
      <c r="B1" s="29" t="s">
        <v>21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 ht="15.75">
      <c r="B2" s="31" t="s">
        <v>23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4" spans="1:20" ht="15.75">
      <c r="A4" s="32" t="s">
        <v>5</v>
      </c>
      <c r="B4" s="34" t="s">
        <v>3</v>
      </c>
      <c r="C4" s="36" t="s">
        <v>4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8"/>
      <c r="T4" s="4"/>
    </row>
    <row r="5" spans="1:20" ht="15.75">
      <c r="A5" s="33"/>
      <c r="B5" s="35"/>
      <c r="C5" s="4">
        <v>13</v>
      </c>
      <c r="D5" s="4">
        <v>14</v>
      </c>
      <c r="E5" s="4">
        <v>15</v>
      </c>
      <c r="F5" s="4">
        <v>16</v>
      </c>
      <c r="G5" s="4">
        <v>17</v>
      </c>
      <c r="H5" s="4">
        <v>18</v>
      </c>
      <c r="I5" s="4">
        <v>20</v>
      </c>
      <c r="J5" s="4">
        <v>21</v>
      </c>
      <c r="K5" s="4">
        <v>22</v>
      </c>
      <c r="L5" s="4">
        <v>23</v>
      </c>
      <c r="M5" s="4">
        <v>24</v>
      </c>
      <c r="N5" s="4">
        <v>25</v>
      </c>
      <c r="O5" s="4">
        <v>27</v>
      </c>
      <c r="P5" s="4">
        <v>28</v>
      </c>
      <c r="Q5" s="4">
        <v>29</v>
      </c>
      <c r="R5" s="4">
        <v>30</v>
      </c>
      <c r="S5" s="4">
        <v>31</v>
      </c>
      <c r="T5" s="4" t="s">
        <v>6</v>
      </c>
    </row>
    <row r="6" spans="1:20" ht="15.75">
      <c r="A6" s="4"/>
      <c r="B6" s="5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31.5">
      <c r="A7" s="24">
        <v>1</v>
      </c>
      <c r="B7" s="7" t="s">
        <v>9</v>
      </c>
      <c r="C7" s="6">
        <f>SUM(C8:C18)</f>
        <v>8</v>
      </c>
      <c r="D7" s="6">
        <f t="shared" ref="D7:T7" si="0">SUM(D8:D18)</f>
        <v>8</v>
      </c>
      <c r="E7" s="6">
        <f t="shared" si="0"/>
        <v>6</v>
      </c>
      <c r="F7" s="6">
        <f t="shared" si="0"/>
        <v>4</v>
      </c>
      <c r="G7" s="6">
        <f t="shared" si="0"/>
        <v>4</v>
      </c>
      <c r="H7" s="6">
        <f t="shared" si="0"/>
        <v>4</v>
      </c>
      <c r="I7" s="6">
        <f t="shared" si="0"/>
        <v>6</v>
      </c>
      <c r="J7" s="6">
        <f t="shared" si="0"/>
        <v>6</v>
      </c>
      <c r="K7" s="6">
        <f t="shared" si="0"/>
        <v>6</v>
      </c>
      <c r="L7" s="6">
        <f t="shared" si="0"/>
        <v>12</v>
      </c>
      <c r="M7" s="6">
        <f t="shared" si="0"/>
        <v>8</v>
      </c>
      <c r="N7" s="6">
        <f t="shared" si="0"/>
        <v>4</v>
      </c>
      <c r="O7" s="6">
        <f t="shared" si="0"/>
        <v>4</v>
      </c>
      <c r="P7" s="6">
        <f t="shared" si="0"/>
        <v>6</v>
      </c>
      <c r="Q7" s="6">
        <f t="shared" si="0"/>
        <v>6</v>
      </c>
      <c r="R7" s="6">
        <f t="shared" si="0"/>
        <v>0</v>
      </c>
      <c r="S7" s="6">
        <f t="shared" si="0"/>
        <v>10</v>
      </c>
      <c r="T7" s="6">
        <f t="shared" si="0"/>
        <v>102</v>
      </c>
    </row>
    <row r="8" spans="1:20" ht="15.75">
      <c r="A8" s="18"/>
      <c r="B8" s="5" t="s">
        <v>0</v>
      </c>
      <c r="C8" s="4"/>
      <c r="D8" s="4">
        <v>2</v>
      </c>
      <c r="E8" s="4"/>
      <c r="F8" s="4"/>
      <c r="G8" s="4">
        <v>2</v>
      </c>
      <c r="H8" s="4"/>
      <c r="I8" s="4"/>
      <c r="J8" s="4">
        <v>2</v>
      </c>
      <c r="K8" s="4"/>
      <c r="L8" s="4"/>
      <c r="M8" s="4"/>
      <c r="N8" s="4"/>
      <c r="O8" s="4"/>
      <c r="P8" s="4">
        <v>2</v>
      </c>
      <c r="Q8" s="4"/>
      <c r="R8" s="4"/>
      <c r="S8" s="4">
        <v>2</v>
      </c>
      <c r="T8" s="4">
        <f t="shared" ref="T8:T23" si="1">SUM(C8:S8)</f>
        <v>10</v>
      </c>
    </row>
    <row r="9" spans="1:20" ht="31.5">
      <c r="A9" s="18"/>
      <c r="B9" s="5" t="s">
        <v>1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>
        <f t="shared" si="1"/>
        <v>0</v>
      </c>
    </row>
    <row r="10" spans="1:20" ht="31.5">
      <c r="A10" s="18"/>
      <c r="B10" s="5" t="s">
        <v>19</v>
      </c>
      <c r="C10" s="4"/>
      <c r="D10" s="4">
        <v>4</v>
      </c>
      <c r="E10" s="4">
        <v>4</v>
      </c>
      <c r="F10" s="4"/>
      <c r="G10" s="4"/>
      <c r="H10" s="4"/>
      <c r="I10" s="4">
        <v>4</v>
      </c>
      <c r="J10" s="4">
        <v>4</v>
      </c>
      <c r="K10" s="4">
        <v>4</v>
      </c>
      <c r="L10" s="4">
        <v>4</v>
      </c>
      <c r="M10" s="4"/>
      <c r="N10" s="4"/>
      <c r="O10" s="4"/>
      <c r="P10" s="4">
        <v>2</v>
      </c>
      <c r="Q10" s="4">
        <v>2</v>
      </c>
      <c r="R10" s="4"/>
      <c r="S10" s="4"/>
      <c r="T10" s="4">
        <f t="shared" si="1"/>
        <v>28</v>
      </c>
    </row>
    <row r="11" spans="1:20" ht="31.5">
      <c r="A11" s="18"/>
      <c r="B11" s="5" t="s">
        <v>18</v>
      </c>
      <c r="C11" s="4"/>
      <c r="D11" s="4"/>
      <c r="E11" s="4"/>
      <c r="F11" s="4">
        <v>4</v>
      </c>
      <c r="G11" s="4"/>
      <c r="H11" s="4"/>
      <c r="I11" s="4"/>
      <c r="J11" s="4"/>
      <c r="K11" s="4"/>
      <c r="L11" s="4">
        <v>4</v>
      </c>
      <c r="M11" s="4"/>
      <c r="N11" s="4"/>
      <c r="O11" s="4"/>
      <c r="P11" s="4"/>
      <c r="Q11" s="4"/>
      <c r="R11" s="4"/>
      <c r="S11" s="4"/>
      <c r="T11" s="4">
        <f t="shared" si="1"/>
        <v>8</v>
      </c>
    </row>
    <row r="12" spans="1:20" ht="29.25" customHeight="1">
      <c r="A12" s="18"/>
      <c r="B12" s="19" t="s">
        <v>17</v>
      </c>
      <c r="C12" s="4">
        <v>8</v>
      </c>
      <c r="D12" s="4"/>
      <c r="E12" s="4"/>
      <c r="F12" s="4"/>
      <c r="G12" s="4">
        <v>2</v>
      </c>
      <c r="H12" s="4">
        <v>4</v>
      </c>
      <c r="I12" s="4">
        <v>2</v>
      </c>
      <c r="J12" s="4"/>
      <c r="K12" s="4"/>
      <c r="L12" s="4"/>
      <c r="M12" s="4">
        <v>2</v>
      </c>
      <c r="N12" s="4">
        <v>4</v>
      </c>
      <c r="O12" s="4">
        <v>2</v>
      </c>
      <c r="P12" s="4"/>
      <c r="Q12" s="4"/>
      <c r="R12" s="4"/>
      <c r="S12" s="4">
        <v>8</v>
      </c>
      <c r="T12" s="4">
        <f t="shared" si="1"/>
        <v>32</v>
      </c>
    </row>
    <row r="13" spans="1:20" ht="31.5">
      <c r="A13" s="18"/>
      <c r="B13" s="20" t="s">
        <v>2</v>
      </c>
      <c r="C13" s="4"/>
      <c r="D13" s="4">
        <v>2</v>
      </c>
      <c r="E13" s="4">
        <v>2</v>
      </c>
      <c r="F13" s="4"/>
      <c r="G13" s="4"/>
      <c r="H13" s="4"/>
      <c r="I13" s="4"/>
      <c r="J13" s="4"/>
      <c r="K13" s="4">
        <v>2</v>
      </c>
      <c r="L13" s="4"/>
      <c r="M13" s="4"/>
      <c r="N13" s="4"/>
      <c r="O13" s="4"/>
      <c r="P13" s="4">
        <v>2</v>
      </c>
      <c r="Q13" s="4">
        <v>2</v>
      </c>
      <c r="R13" s="4"/>
      <c r="S13" s="4"/>
      <c r="T13" s="4">
        <f t="shared" si="1"/>
        <v>10</v>
      </c>
    </row>
    <row r="14" spans="1:20" ht="31.5">
      <c r="A14" s="18"/>
      <c r="B14" s="21" t="s">
        <v>11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>
        <f t="shared" si="1"/>
        <v>0</v>
      </c>
    </row>
    <row r="15" spans="1:20" ht="31.5">
      <c r="A15" s="18"/>
      <c r="B15" s="5" t="s">
        <v>12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>
        <v>2</v>
      </c>
      <c r="P15" s="4"/>
      <c r="Q15" s="4"/>
      <c r="R15" s="4"/>
      <c r="S15" s="4"/>
      <c r="T15" s="4">
        <f t="shared" si="1"/>
        <v>2</v>
      </c>
    </row>
    <row r="16" spans="1:20" ht="47.25">
      <c r="A16" s="18"/>
      <c r="B16" s="5" t="s">
        <v>16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>
        <v>2</v>
      </c>
      <c r="R16" s="4"/>
      <c r="S16" s="4"/>
      <c r="T16" s="4">
        <f t="shared" si="1"/>
        <v>2</v>
      </c>
    </row>
    <row r="17" spans="1:20" ht="31.5">
      <c r="A17" s="18"/>
      <c r="B17" s="3" t="s">
        <v>20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>
        <f t="shared" si="1"/>
        <v>0</v>
      </c>
    </row>
    <row r="18" spans="1:20" ht="47.25">
      <c r="A18" s="18"/>
      <c r="B18" s="5" t="s">
        <v>13</v>
      </c>
      <c r="C18" s="4"/>
      <c r="D18" s="4"/>
      <c r="E18" s="4"/>
      <c r="F18" s="4"/>
      <c r="G18" s="4"/>
      <c r="H18" s="4"/>
      <c r="I18" s="4"/>
      <c r="J18" s="4"/>
      <c r="K18" s="4"/>
      <c r="L18" s="4">
        <v>4</v>
      </c>
      <c r="M18" s="4">
        <v>6</v>
      </c>
      <c r="N18" s="4"/>
      <c r="O18" s="4"/>
      <c r="P18" s="4"/>
      <c r="Q18" s="4"/>
      <c r="R18" s="4"/>
      <c r="S18" s="4"/>
      <c r="T18" s="4">
        <f t="shared" si="1"/>
        <v>10</v>
      </c>
    </row>
    <row r="19" spans="1:20" ht="47.25">
      <c r="A19" s="22">
        <v>2</v>
      </c>
      <c r="B19" s="7" t="s">
        <v>14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ht="31.5">
      <c r="A20" s="25"/>
      <c r="B20" s="5" t="s">
        <v>15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ht="48" thickBot="1">
      <c r="A21" s="22">
        <v>3</v>
      </c>
      <c r="B21" s="7" t="s">
        <v>8</v>
      </c>
      <c r="C21" s="4">
        <v>6</v>
      </c>
      <c r="D21" s="4">
        <v>6</v>
      </c>
      <c r="E21" s="4">
        <v>6</v>
      </c>
      <c r="F21" s="4">
        <v>6</v>
      </c>
      <c r="G21" s="4">
        <v>6</v>
      </c>
      <c r="H21" s="4">
        <v>6</v>
      </c>
      <c r="I21" s="4">
        <v>4</v>
      </c>
      <c r="J21" s="4">
        <v>4</v>
      </c>
      <c r="K21" s="4">
        <v>4</v>
      </c>
      <c r="L21" s="4"/>
      <c r="M21" s="4">
        <v>4</v>
      </c>
      <c r="N21" s="4">
        <v>6</v>
      </c>
      <c r="O21" s="4">
        <v>6</v>
      </c>
      <c r="P21" s="4">
        <v>6</v>
      </c>
      <c r="Q21" s="4">
        <v>6</v>
      </c>
      <c r="R21" s="4">
        <v>6</v>
      </c>
      <c r="S21" s="4"/>
      <c r="T21" s="4">
        <f t="shared" si="1"/>
        <v>82</v>
      </c>
    </row>
    <row r="22" spans="1:20" ht="16.5" thickBot="1">
      <c r="A22" s="23"/>
      <c r="B22" s="12" t="s">
        <v>10</v>
      </c>
      <c r="C22" s="13">
        <f>C7+C19+C21</f>
        <v>14</v>
      </c>
      <c r="D22" s="13">
        <f t="shared" ref="D22:T22" si="2">D7+D19+D21</f>
        <v>14</v>
      </c>
      <c r="E22" s="13">
        <f t="shared" si="2"/>
        <v>12</v>
      </c>
      <c r="F22" s="13">
        <f t="shared" si="2"/>
        <v>10</v>
      </c>
      <c r="G22" s="13">
        <f t="shared" si="2"/>
        <v>10</v>
      </c>
      <c r="H22" s="13">
        <f t="shared" si="2"/>
        <v>10</v>
      </c>
      <c r="I22" s="13">
        <f t="shared" si="2"/>
        <v>10</v>
      </c>
      <c r="J22" s="13">
        <f t="shared" si="2"/>
        <v>10</v>
      </c>
      <c r="K22" s="13">
        <f t="shared" si="2"/>
        <v>10</v>
      </c>
      <c r="L22" s="13">
        <f t="shared" si="2"/>
        <v>12</v>
      </c>
      <c r="M22" s="13">
        <f t="shared" si="2"/>
        <v>12</v>
      </c>
      <c r="N22" s="13">
        <f t="shared" si="2"/>
        <v>10</v>
      </c>
      <c r="O22" s="13">
        <f t="shared" si="2"/>
        <v>10</v>
      </c>
      <c r="P22" s="13">
        <f t="shared" si="2"/>
        <v>12</v>
      </c>
      <c r="Q22" s="13">
        <f t="shared" si="2"/>
        <v>12</v>
      </c>
      <c r="R22" s="13">
        <f t="shared" si="2"/>
        <v>6</v>
      </c>
      <c r="S22" s="13">
        <f t="shared" si="2"/>
        <v>10</v>
      </c>
      <c r="T22" s="13">
        <f t="shared" si="2"/>
        <v>184</v>
      </c>
    </row>
    <row r="23" spans="1:20" s="11" customFormat="1" ht="15.75">
      <c r="A23" s="9"/>
      <c r="B23" s="10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>
        <f t="shared" si="1"/>
        <v>0</v>
      </c>
    </row>
    <row r="24" spans="1:20" ht="15.75">
      <c r="A24" s="2"/>
      <c r="B24" s="3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15.75">
      <c r="A25" s="2"/>
      <c r="B25" s="3">
        <f>17*12</f>
        <v>204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15.75">
      <c r="A26" s="2"/>
      <c r="B26" s="3">
        <f>T22/B25*100</f>
        <v>90.196078431372555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15.75">
      <c r="A27" s="2"/>
      <c r="B27" s="3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15.75">
      <c r="A28" s="2"/>
      <c r="B28" s="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15.75">
      <c r="A29" s="2"/>
      <c r="B29" s="3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ht="15.75">
      <c r="A30" s="2"/>
      <c r="B30" s="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15.75">
      <c r="A31" s="2"/>
      <c r="B31" s="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15.75">
      <c r="A32" s="2"/>
      <c r="B32" s="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ht="15.75">
      <c r="A33" s="2"/>
      <c r="B33" s="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ht="15.75">
      <c r="A34" s="2"/>
      <c r="B34" s="3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15.75">
      <c r="A35" s="2"/>
      <c r="B35" s="3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ht="15.75">
      <c r="A36" s="2"/>
      <c r="B36" s="3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ht="15.75">
      <c r="A37" s="2"/>
      <c r="B37" s="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ht="15.75">
      <c r="A38" s="2"/>
      <c r="B38" s="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ht="15.75">
      <c r="A39" s="2"/>
      <c r="B39" s="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ht="15.75">
      <c r="A40" s="2"/>
      <c r="B40" s="3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ht="15.75">
      <c r="A41" s="2"/>
      <c r="B41" s="3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ht="15.75">
      <c r="A42" s="2"/>
      <c r="B42" s="3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15.75">
      <c r="A43" s="2"/>
      <c r="B43" s="3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ht="15.75">
      <c r="A44" s="2"/>
      <c r="B44" s="3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5.75">
      <c r="A45" s="2"/>
      <c r="B45" s="3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ht="15.75">
      <c r="A46" s="2"/>
      <c r="B46" s="3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ht="15.75">
      <c r="A47" s="2"/>
      <c r="B47" s="3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15.75">
      <c r="A48" s="2"/>
      <c r="B48" s="3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15.75">
      <c r="A49" s="2"/>
      <c r="B49" s="3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15.75">
      <c r="A50" s="2"/>
      <c r="B50" s="3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ht="15.75">
      <c r="A51" s="2"/>
      <c r="B51" s="3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15.75">
      <c r="A52" s="2"/>
      <c r="B52" s="3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ht="15.75">
      <c r="A53" s="2"/>
      <c r="B53" s="3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ht="15.75">
      <c r="A54" s="2"/>
      <c r="B54" s="3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ht="15.75">
      <c r="A55" s="2"/>
      <c r="B55" s="3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ht="15.75">
      <c r="A56" s="2"/>
      <c r="B56" s="3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ht="15.75">
      <c r="A57" s="2"/>
      <c r="B57" s="3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ht="15.75">
      <c r="A58" s="2"/>
      <c r="B58" s="3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ht="15.75">
      <c r="A59" s="2"/>
      <c r="B59" s="3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ht="15.75">
      <c r="A60" s="2"/>
      <c r="B60" s="3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ht="15.75">
      <c r="A61" s="2"/>
      <c r="B61" s="3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ht="15.75">
      <c r="A62" s="2"/>
      <c r="B62" s="3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ht="15.75">
      <c r="A63" s="2"/>
      <c r="B63" s="3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ht="15.75">
      <c r="A64" s="2"/>
      <c r="B64" s="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ht="15.75">
      <c r="A65" s="2"/>
      <c r="B65" s="3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ht="15.75">
      <c r="A66" s="2"/>
      <c r="B66" s="3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t="15.75">
      <c r="A67" s="2"/>
      <c r="B67" s="3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15.75">
      <c r="A68" s="2"/>
      <c r="B68" s="3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ht="15.75">
      <c r="A69" s="2"/>
      <c r="B69" s="3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15.75">
      <c r="A70" s="2"/>
      <c r="B70" s="3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15.75">
      <c r="A71" s="2"/>
      <c r="B71" s="3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15.75">
      <c r="A72" s="2"/>
      <c r="B72" s="3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15.75">
      <c r="A73" s="2"/>
      <c r="B73" s="3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15.75">
      <c r="A74" s="2"/>
      <c r="B74" s="3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15.75">
      <c r="A75" s="2"/>
      <c r="B75" s="3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15.75">
      <c r="A76" s="2"/>
      <c r="B76" s="3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15.75">
      <c r="A77" s="2"/>
      <c r="B77" s="3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15.75">
      <c r="A78" s="2"/>
      <c r="B78" s="3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15.75">
      <c r="A79" s="2"/>
      <c r="B79" s="3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</sheetData>
  <mergeCells count="5">
    <mergeCell ref="B1:T1"/>
    <mergeCell ref="B2:S2"/>
    <mergeCell ref="A4:A5"/>
    <mergeCell ref="B4:B5"/>
    <mergeCell ref="C4:S4"/>
  </mergeCells>
  <pageMargins left="0.7" right="0.7" top="0.75" bottom="0.75" header="0.3" footer="0.3"/>
  <pageSetup paperSize="9" scale="6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79"/>
  <sheetViews>
    <sheetView view="pageBreakPreview" topLeftCell="A13" zoomScale="90" zoomScaleNormal="90" zoomScaleSheetLayoutView="90" workbookViewId="0">
      <selection activeCell="AD19" sqref="AD19"/>
    </sheetView>
  </sheetViews>
  <sheetFormatPr defaultRowHeight="15"/>
  <cols>
    <col min="1" max="1" width="6.85546875" customWidth="1"/>
    <col min="2" max="2" width="55.28515625" style="1" customWidth="1"/>
    <col min="3" max="3" width="3.140625" customWidth="1"/>
    <col min="4" max="4" width="3.7109375" customWidth="1"/>
    <col min="5" max="5" width="3.28515625" customWidth="1"/>
    <col min="6" max="6" width="3.5703125" customWidth="1"/>
    <col min="7" max="8" width="3.28515625" customWidth="1"/>
    <col min="9" max="9" width="3.5703125" customWidth="1"/>
    <col min="10" max="26" width="4" bestFit="1" customWidth="1"/>
    <col min="27" max="27" width="6.140625" customWidth="1"/>
  </cols>
  <sheetData>
    <row r="1" spans="1:27" ht="72" customHeight="1">
      <c r="B1" s="29" t="s">
        <v>21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7" ht="15.75">
      <c r="B2" s="31" t="s">
        <v>24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27" ht="15.75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</row>
    <row r="5" spans="1:27" ht="15.75">
      <c r="A5" s="40" t="s">
        <v>5</v>
      </c>
      <c r="B5" s="41" t="s">
        <v>3</v>
      </c>
      <c r="C5" s="36" t="s">
        <v>7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4"/>
    </row>
    <row r="6" spans="1:27" ht="16.5" thickBot="1">
      <c r="A6" s="32"/>
      <c r="B6" s="41"/>
      <c r="C6" s="4">
        <v>1</v>
      </c>
      <c r="D6" s="4">
        <v>3</v>
      </c>
      <c r="E6" s="4">
        <v>4</v>
      </c>
      <c r="F6" s="4">
        <v>5</v>
      </c>
      <c r="G6" s="4">
        <v>6</v>
      </c>
      <c r="H6" s="4">
        <v>7</v>
      </c>
      <c r="I6" s="4">
        <v>8</v>
      </c>
      <c r="J6" s="4">
        <v>10</v>
      </c>
      <c r="K6" s="4">
        <v>11</v>
      </c>
      <c r="L6" s="4">
        <v>12</v>
      </c>
      <c r="M6" s="4">
        <v>13</v>
      </c>
      <c r="N6" s="4">
        <v>14</v>
      </c>
      <c r="O6" s="4">
        <v>15</v>
      </c>
      <c r="P6" s="4">
        <v>17</v>
      </c>
      <c r="Q6" s="4">
        <v>18</v>
      </c>
      <c r="R6" s="4">
        <v>19</v>
      </c>
      <c r="S6" s="4">
        <v>20</v>
      </c>
      <c r="T6" s="4">
        <v>21</v>
      </c>
      <c r="U6" s="4">
        <v>22</v>
      </c>
      <c r="V6" s="4">
        <v>25</v>
      </c>
      <c r="W6" s="4">
        <v>26</v>
      </c>
      <c r="X6" s="4">
        <v>27</v>
      </c>
      <c r="Y6" s="4">
        <v>28</v>
      </c>
      <c r="Z6" s="4">
        <v>29</v>
      </c>
      <c r="AA6" s="4" t="s">
        <v>6</v>
      </c>
    </row>
    <row r="7" spans="1:27" ht="32.25" thickBot="1">
      <c r="A7" s="22">
        <v>1</v>
      </c>
      <c r="B7" s="16" t="s">
        <v>9</v>
      </c>
      <c r="C7" s="6">
        <f t="shared" ref="C7:Z7" si="0">SUM(C8:C18)</f>
        <v>6</v>
      </c>
      <c r="D7" s="6">
        <f t="shared" si="0"/>
        <v>10</v>
      </c>
      <c r="E7" s="6">
        <f t="shared" si="0"/>
        <v>6</v>
      </c>
      <c r="F7" s="6">
        <f t="shared" si="0"/>
        <v>14</v>
      </c>
      <c r="G7" s="6">
        <f t="shared" si="0"/>
        <v>14</v>
      </c>
      <c r="H7" s="6">
        <f t="shared" si="0"/>
        <v>12</v>
      </c>
      <c r="I7" s="6">
        <f t="shared" si="0"/>
        <v>4</v>
      </c>
      <c r="J7" s="6">
        <f t="shared" si="0"/>
        <v>12</v>
      </c>
      <c r="K7" s="6">
        <f t="shared" si="0"/>
        <v>6</v>
      </c>
      <c r="L7" s="6">
        <f t="shared" si="0"/>
        <v>12</v>
      </c>
      <c r="M7" s="6">
        <f t="shared" si="0"/>
        <v>12</v>
      </c>
      <c r="N7" s="6">
        <f t="shared" si="0"/>
        <v>6</v>
      </c>
      <c r="O7" s="6">
        <f t="shared" si="0"/>
        <v>4</v>
      </c>
      <c r="P7" s="6">
        <f t="shared" si="0"/>
        <v>10</v>
      </c>
      <c r="Q7" s="6">
        <f t="shared" si="0"/>
        <v>6</v>
      </c>
      <c r="R7" s="6">
        <f t="shared" si="0"/>
        <v>4</v>
      </c>
      <c r="S7" s="6">
        <f t="shared" si="0"/>
        <v>8</v>
      </c>
      <c r="T7" s="6">
        <f t="shared" si="0"/>
        <v>10</v>
      </c>
      <c r="U7" s="6">
        <f t="shared" si="0"/>
        <v>8</v>
      </c>
      <c r="V7" s="6">
        <f t="shared" si="0"/>
        <v>4</v>
      </c>
      <c r="W7" s="6">
        <f t="shared" si="0"/>
        <v>10</v>
      </c>
      <c r="X7" s="6">
        <f t="shared" si="0"/>
        <v>10</v>
      </c>
      <c r="Y7" s="6">
        <f t="shared" si="0"/>
        <v>10</v>
      </c>
      <c r="Z7" s="6">
        <f t="shared" si="0"/>
        <v>8</v>
      </c>
      <c r="AA7" s="14">
        <f t="shared" ref="AA7:AA18" si="1">SUM(C7:Z7)</f>
        <v>206</v>
      </c>
    </row>
    <row r="8" spans="1:27" ht="15.75">
      <c r="A8" s="27"/>
      <c r="B8" s="5" t="s">
        <v>0</v>
      </c>
      <c r="C8" s="4"/>
      <c r="D8" s="4"/>
      <c r="E8" s="4">
        <v>2</v>
      </c>
      <c r="F8" s="4"/>
      <c r="G8" s="4"/>
      <c r="H8" s="4"/>
      <c r="I8" s="4"/>
      <c r="J8" s="4"/>
      <c r="K8" s="4">
        <v>2</v>
      </c>
      <c r="L8" s="4"/>
      <c r="M8" s="4"/>
      <c r="N8" s="4">
        <v>2</v>
      </c>
      <c r="O8" s="4"/>
      <c r="P8" s="4"/>
      <c r="Q8" s="4">
        <v>2</v>
      </c>
      <c r="R8" s="4"/>
      <c r="S8" s="4"/>
      <c r="T8" s="4"/>
      <c r="U8" s="4"/>
      <c r="V8" s="4">
        <v>2</v>
      </c>
      <c r="W8" s="4"/>
      <c r="X8" s="4"/>
      <c r="Y8" s="4">
        <v>2</v>
      </c>
      <c r="Z8" s="4"/>
      <c r="AA8" s="6">
        <f t="shared" si="1"/>
        <v>12</v>
      </c>
    </row>
    <row r="9" spans="1:27" ht="31.5">
      <c r="A9" s="27"/>
      <c r="B9" s="5" t="s">
        <v>1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6">
        <f t="shared" si="1"/>
        <v>0</v>
      </c>
    </row>
    <row r="10" spans="1:27" ht="31.5">
      <c r="A10" s="27"/>
      <c r="B10" s="5" t="s">
        <v>19</v>
      </c>
      <c r="C10" s="4"/>
      <c r="D10" s="4"/>
      <c r="E10" s="4">
        <v>4</v>
      </c>
      <c r="F10" s="4">
        <v>4</v>
      </c>
      <c r="G10" s="4">
        <v>4</v>
      </c>
      <c r="H10" s="4"/>
      <c r="I10" s="4"/>
      <c r="J10" s="4">
        <v>4</v>
      </c>
      <c r="K10" s="4"/>
      <c r="L10" s="4">
        <v>4</v>
      </c>
      <c r="M10" s="4"/>
      <c r="N10" s="4"/>
      <c r="O10" s="4"/>
      <c r="P10" s="4">
        <v>2</v>
      </c>
      <c r="Q10" s="4">
        <v>4</v>
      </c>
      <c r="R10" s="4"/>
      <c r="S10" s="4"/>
      <c r="T10" s="4"/>
      <c r="U10" s="4"/>
      <c r="V10" s="4"/>
      <c r="W10" s="4">
        <v>4</v>
      </c>
      <c r="X10" s="4">
        <v>4</v>
      </c>
      <c r="Y10" s="4"/>
      <c r="Z10" s="4"/>
      <c r="AA10" s="6">
        <f t="shared" si="1"/>
        <v>34</v>
      </c>
    </row>
    <row r="11" spans="1:27" ht="29.25" customHeight="1">
      <c r="A11" s="27"/>
      <c r="B11" s="5" t="s">
        <v>18</v>
      </c>
      <c r="C11" s="4"/>
      <c r="D11" s="4"/>
      <c r="E11" s="4"/>
      <c r="F11" s="4"/>
      <c r="G11" s="4">
        <v>8</v>
      </c>
      <c r="H11" s="4"/>
      <c r="I11" s="4"/>
      <c r="J11" s="4"/>
      <c r="K11" s="4"/>
      <c r="L11" s="4"/>
      <c r="M11" s="4">
        <v>8</v>
      </c>
      <c r="N11" s="4"/>
      <c r="O11" s="4"/>
      <c r="P11" s="4"/>
      <c r="Q11" s="4"/>
      <c r="R11" s="4"/>
      <c r="S11" s="4">
        <v>8</v>
      </c>
      <c r="T11" s="4"/>
      <c r="U11" s="4"/>
      <c r="V11" s="4"/>
      <c r="W11" s="4"/>
      <c r="X11" s="4">
        <v>2</v>
      </c>
      <c r="Y11" s="4"/>
      <c r="Z11" s="4"/>
      <c r="AA11" s="6">
        <f t="shared" si="1"/>
        <v>26</v>
      </c>
    </row>
    <row r="12" spans="1:27" ht="15.75">
      <c r="A12" s="27"/>
      <c r="B12" s="19" t="s">
        <v>17</v>
      </c>
      <c r="C12" s="4">
        <v>4</v>
      </c>
      <c r="D12" s="4">
        <v>8</v>
      </c>
      <c r="E12" s="4"/>
      <c r="F12" s="4"/>
      <c r="G12" s="4"/>
      <c r="H12" s="4">
        <v>8</v>
      </c>
      <c r="I12" s="4">
        <v>4</v>
      </c>
      <c r="J12" s="4">
        <v>2</v>
      </c>
      <c r="K12" s="4"/>
      <c r="L12" s="4"/>
      <c r="M12" s="4"/>
      <c r="N12" s="4">
        <v>2</v>
      </c>
      <c r="O12" s="4">
        <v>4</v>
      </c>
      <c r="P12" s="4">
        <v>2</v>
      </c>
      <c r="Q12" s="4"/>
      <c r="R12" s="4"/>
      <c r="S12" s="4"/>
      <c r="T12" s="4">
        <v>8</v>
      </c>
      <c r="U12" s="4">
        <v>4</v>
      </c>
      <c r="V12" s="4"/>
      <c r="W12" s="4"/>
      <c r="X12" s="4"/>
      <c r="Y12" s="4">
        <v>2</v>
      </c>
      <c r="Z12" s="4">
        <v>4</v>
      </c>
      <c r="AA12" s="6">
        <f t="shared" si="1"/>
        <v>52</v>
      </c>
    </row>
    <row r="13" spans="1:27" ht="31.5">
      <c r="A13" s="27"/>
      <c r="B13" s="20" t="s">
        <v>2</v>
      </c>
      <c r="C13" s="4"/>
      <c r="D13" s="4"/>
      <c r="E13" s="4"/>
      <c r="F13" s="4">
        <v>4</v>
      </c>
      <c r="G13" s="4"/>
      <c r="H13" s="4"/>
      <c r="I13" s="4"/>
      <c r="J13" s="4"/>
      <c r="K13" s="4">
        <v>2</v>
      </c>
      <c r="L13" s="4">
        <v>4</v>
      </c>
      <c r="M13" s="4"/>
      <c r="N13" s="4"/>
      <c r="O13" s="4"/>
      <c r="P13" s="4"/>
      <c r="Q13" s="4"/>
      <c r="R13" s="4">
        <v>4</v>
      </c>
      <c r="S13" s="4"/>
      <c r="T13" s="4"/>
      <c r="U13" s="4"/>
      <c r="V13" s="4">
        <v>2</v>
      </c>
      <c r="W13" s="4">
        <v>4</v>
      </c>
      <c r="X13" s="4"/>
      <c r="Y13" s="4"/>
      <c r="Z13" s="4"/>
      <c r="AA13" s="6">
        <f t="shared" si="1"/>
        <v>20</v>
      </c>
    </row>
    <row r="14" spans="1:27" ht="31.5">
      <c r="A14" s="27"/>
      <c r="B14" s="21" t="s">
        <v>11</v>
      </c>
      <c r="C14" s="4"/>
      <c r="D14" s="4"/>
      <c r="E14" s="4"/>
      <c r="F14" s="4"/>
      <c r="G14" s="4"/>
      <c r="H14" s="4">
        <v>2</v>
      </c>
      <c r="I14" s="4"/>
      <c r="J14" s="4"/>
      <c r="K14" s="4"/>
      <c r="L14" s="4"/>
      <c r="M14" s="4"/>
      <c r="N14" s="4">
        <v>2</v>
      </c>
      <c r="O14" s="4"/>
      <c r="P14" s="4"/>
      <c r="Q14" s="4"/>
      <c r="R14" s="4"/>
      <c r="S14" s="4"/>
      <c r="T14" s="4">
        <v>2</v>
      </c>
      <c r="U14" s="4"/>
      <c r="V14" s="4"/>
      <c r="W14" s="4"/>
      <c r="X14" s="4"/>
      <c r="Y14" s="4">
        <v>2</v>
      </c>
      <c r="Z14" s="4"/>
      <c r="AA14" s="6">
        <f t="shared" si="1"/>
        <v>8</v>
      </c>
    </row>
    <row r="15" spans="1:27" ht="31.5">
      <c r="A15" s="27"/>
      <c r="B15" s="5" t="s">
        <v>12</v>
      </c>
      <c r="C15" s="4"/>
      <c r="D15" s="4"/>
      <c r="E15" s="4"/>
      <c r="F15" s="4"/>
      <c r="G15" s="4"/>
      <c r="H15" s="4"/>
      <c r="I15" s="4"/>
      <c r="J15" s="4">
        <v>2</v>
      </c>
      <c r="K15" s="4"/>
      <c r="L15" s="4"/>
      <c r="M15" s="4"/>
      <c r="N15" s="4"/>
      <c r="O15" s="4"/>
      <c r="P15" s="4">
        <v>2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6">
        <f t="shared" si="1"/>
        <v>4</v>
      </c>
    </row>
    <row r="16" spans="1:27" ht="47.25">
      <c r="A16" s="27"/>
      <c r="B16" s="5" t="s">
        <v>16</v>
      </c>
      <c r="C16" s="4">
        <v>2</v>
      </c>
      <c r="D16" s="4"/>
      <c r="E16" s="4"/>
      <c r="F16" s="4">
        <v>2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>
        <v>4</v>
      </c>
      <c r="V16" s="4"/>
      <c r="W16" s="4">
        <v>2</v>
      </c>
      <c r="X16" s="4"/>
      <c r="Y16" s="4"/>
      <c r="Z16" s="4">
        <v>4</v>
      </c>
      <c r="AA16" s="6">
        <f t="shared" si="1"/>
        <v>14</v>
      </c>
    </row>
    <row r="17" spans="1:27" ht="31.5">
      <c r="A17" s="27"/>
      <c r="B17" s="3" t="s">
        <v>20</v>
      </c>
      <c r="C17" s="4"/>
      <c r="D17" s="4">
        <v>2</v>
      </c>
      <c r="E17" s="4"/>
      <c r="F17" s="4">
        <v>4</v>
      </c>
      <c r="G17" s="4"/>
      <c r="H17" s="4"/>
      <c r="I17" s="4"/>
      <c r="J17" s="4">
        <v>4</v>
      </c>
      <c r="K17" s="4"/>
      <c r="L17" s="4">
        <v>2</v>
      </c>
      <c r="M17" s="4"/>
      <c r="N17" s="4"/>
      <c r="O17" s="4"/>
      <c r="P17" s="4">
        <v>4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6">
        <f t="shared" si="1"/>
        <v>16</v>
      </c>
    </row>
    <row r="18" spans="1:27" ht="47.25">
      <c r="A18" s="27"/>
      <c r="B18" s="5" t="s">
        <v>13</v>
      </c>
      <c r="C18" s="4"/>
      <c r="D18" s="4"/>
      <c r="E18" s="4"/>
      <c r="F18" s="4"/>
      <c r="G18" s="4">
        <v>2</v>
      </c>
      <c r="H18" s="4">
        <v>2</v>
      </c>
      <c r="I18" s="4"/>
      <c r="J18" s="4"/>
      <c r="K18" s="4">
        <v>2</v>
      </c>
      <c r="L18" s="4">
        <v>2</v>
      </c>
      <c r="M18" s="4">
        <v>4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>
        <v>4</v>
      </c>
      <c r="Y18" s="4">
        <v>4</v>
      </c>
      <c r="Z18" s="4"/>
      <c r="AA18" s="6">
        <f t="shared" si="1"/>
        <v>20</v>
      </c>
    </row>
    <row r="19" spans="1:27" ht="47.25">
      <c r="A19" s="22">
        <v>2</v>
      </c>
      <c r="B19" s="26" t="s">
        <v>14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15"/>
    </row>
    <row r="20" spans="1:27" ht="31.5">
      <c r="A20" s="22"/>
      <c r="B20" s="17" t="s">
        <v>15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15"/>
    </row>
    <row r="21" spans="1:27" ht="48" thickBot="1">
      <c r="A21" s="22">
        <v>3</v>
      </c>
      <c r="B21" s="26" t="s">
        <v>8</v>
      </c>
      <c r="C21" s="4">
        <v>6</v>
      </c>
      <c r="D21" s="4"/>
      <c r="E21" s="4">
        <v>6</v>
      </c>
      <c r="F21" s="4"/>
      <c r="G21" s="4"/>
      <c r="H21" s="4"/>
      <c r="I21" s="4">
        <v>6</v>
      </c>
      <c r="J21" s="4"/>
      <c r="K21" s="4">
        <v>6</v>
      </c>
      <c r="L21" s="4"/>
      <c r="M21" s="4"/>
      <c r="N21" s="4">
        <v>4</v>
      </c>
      <c r="O21" s="4">
        <v>6</v>
      </c>
      <c r="P21" s="4"/>
      <c r="Q21" s="4">
        <v>2</v>
      </c>
      <c r="R21" s="4">
        <v>6</v>
      </c>
      <c r="S21" s="4">
        <v>2</v>
      </c>
      <c r="T21" s="4"/>
      <c r="U21" s="4"/>
      <c r="V21" s="4">
        <v>4</v>
      </c>
      <c r="W21" s="4">
        <v>2</v>
      </c>
      <c r="X21" s="4">
        <v>2</v>
      </c>
      <c r="Y21" s="4">
        <v>2</v>
      </c>
      <c r="Z21" s="4">
        <v>4</v>
      </c>
      <c r="AA21" s="15">
        <f>SUM(C21:Z21)</f>
        <v>58</v>
      </c>
    </row>
    <row r="22" spans="1:27" ht="16.5" thickBot="1">
      <c r="A22" s="23"/>
      <c r="B22" s="12" t="s">
        <v>10</v>
      </c>
      <c r="C22" s="13">
        <f t="shared" ref="C22:Z22" si="2">C7+C19+C21</f>
        <v>12</v>
      </c>
      <c r="D22" s="13">
        <f t="shared" si="2"/>
        <v>10</v>
      </c>
      <c r="E22" s="13">
        <f t="shared" si="2"/>
        <v>12</v>
      </c>
      <c r="F22" s="13">
        <f t="shared" si="2"/>
        <v>14</v>
      </c>
      <c r="G22" s="13">
        <f t="shared" si="2"/>
        <v>14</v>
      </c>
      <c r="H22" s="13">
        <f t="shared" si="2"/>
        <v>12</v>
      </c>
      <c r="I22" s="13">
        <f t="shared" si="2"/>
        <v>10</v>
      </c>
      <c r="J22" s="13">
        <f t="shared" si="2"/>
        <v>12</v>
      </c>
      <c r="K22" s="13">
        <f t="shared" si="2"/>
        <v>12</v>
      </c>
      <c r="L22" s="13">
        <f t="shared" si="2"/>
        <v>12</v>
      </c>
      <c r="M22" s="13">
        <f t="shared" si="2"/>
        <v>12</v>
      </c>
      <c r="N22" s="13">
        <f t="shared" si="2"/>
        <v>10</v>
      </c>
      <c r="O22" s="13">
        <f t="shared" si="2"/>
        <v>10</v>
      </c>
      <c r="P22" s="13">
        <f t="shared" si="2"/>
        <v>10</v>
      </c>
      <c r="Q22" s="13">
        <f t="shared" si="2"/>
        <v>8</v>
      </c>
      <c r="R22" s="13">
        <f t="shared" si="2"/>
        <v>10</v>
      </c>
      <c r="S22" s="13">
        <f t="shared" si="2"/>
        <v>10</v>
      </c>
      <c r="T22" s="13">
        <f t="shared" si="2"/>
        <v>10</v>
      </c>
      <c r="U22" s="13">
        <f t="shared" si="2"/>
        <v>8</v>
      </c>
      <c r="V22" s="13">
        <f t="shared" si="2"/>
        <v>8</v>
      </c>
      <c r="W22" s="13">
        <f t="shared" si="2"/>
        <v>12</v>
      </c>
      <c r="X22" s="13">
        <f t="shared" si="2"/>
        <v>12</v>
      </c>
      <c r="Y22" s="13">
        <f t="shared" si="2"/>
        <v>12</v>
      </c>
      <c r="Z22" s="13">
        <f t="shared" si="2"/>
        <v>12</v>
      </c>
      <c r="AA22" s="8">
        <f>AA7+AA19+AA21</f>
        <v>264</v>
      </c>
    </row>
    <row r="23" spans="1:27" s="11" customFormat="1" ht="15.75">
      <c r="A23" s="9"/>
      <c r="B23" s="10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</row>
    <row r="24" spans="1:27" ht="15.75">
      <c r="A24" s="2"/>
      <c r="B24" s="3"/>
    </row>
    <row r="25" spans="1:27" ht="15.75">
      <c r="A25" s="2"/>
      <c r="B25" s="3">
        <f>17*12</f>
        <v>204</v>
      </c>
    </row>
    <row r="26" spans="1:27" ht="15.75">
      <c r="A26" s="2"/>
      <c r="B26" s="3" t="e">
        <f>#REF!/B25*100</f>
        <v>#REF!</v>
      </c>
    </row>
    <row r="27" spans="1:27" ht="15.75">
      <c r="A27" s="2"/>
      <c r="B27" s="3"/>
    </row>
    <row r="28" spans="1:27" ht="15.75">
      <c r="A28" s="2"/>
      <c r="B28" s="3"/>
    </row>
    <row r="29" spans="1:27" ht="15.75">
      <c r="A29" s="2"/>
      <c r="B29" s="3"/>
    </row>
    <row r="30" spans="1:27" ht="15.75">
      <c r="A30" s="2"/>
      <c r="B30" s="3"/>
    </row>
    <row r="31" spans="1:27" ht="15.75">
      <c r="A31" s="2"/>
      <c r="B31" s="3"/>
    </row>
    <row r="32" spans="1:27" ht="15.75">
      <c r="A32" s="2"/>
      <c r="B32" s="3"/>
    </row>
    <row r="33" spans="1:2" ht="15.75">
      <c r="A33" s="2"/>
      <c r="B33" s="3"/>
    </row>
    <row r="34" spans="1:2" ht="15.75">
      <c r="A34" s="2"/>
      <c r="B34" s="3"/>
    </row>
    <row r="35" spans="1:2" ht="15.75">
      <c r="A35" s="2"/>
      <c r="B35" s="3"/>
    </row>
    <row r="36" spans="1:2" ht="15.75">
      <c r="A36" s="2"/>
      <c r="B36" s="3"/>
    </row>
    <row r="37" spans="1:2" ht="15.75">
      <c r="A37" s="2"/>
      <c r="B37" s="3"/>
    </row>
    <row r="38" spans="1:2" ht="15.75">
      <c r="A38" s="2"/>
      <c r="B38" s="3"/>
    </row>
    <row r="39" spans="1:2" ht="15.75">
      <c r="A39" s="2"/>
      <c r="B39" s="3"/>
    </row>
    <row r="40" spans="1:2" ht="15.75">
      <c r="A40" s="2"/>
      <c r="B40" s="3"/>
    </row>
    <row r="41" spans="1:2" ht="15.75">
      <c r="A41" s="2"/>
      <c r="B41" s="3"/>
    </row>
    <row r="42" spans="1:2" ht="15.75">
      <c r="A42" s="2"/>
      <c r="B42" s="3"/>
    </row>
    <row r="43" spans="1:2" ht="15.75">
      <c r="A43" s="2"/>
      <c r="B43" s="3"/>
    </row>
    <row r="44" spans="1:2" ht="15.75">
      <c r="A44" s="2"/>
      <c r="B44" s="3"/>
    </row>
    <row r="45" spans="1:2" ht="15.75">
      <c r="A45" s="2"/>
      <c r="B45" s="3"/>
    </row>
    <row r="46" spans="1:2" ht="15.75">
      <c r="A46" s="2"/>
      <c r="B46" s="3"/>
    </row>
    <row r="47" spans="1:2" ht="15.75">
      <c r="A47" s="2"/>
      <c r="B47" s="3"/>
    </row>
    <row r="48" spans="1:2" ht="15.75">
      <c r="A48" s="2"/>
      <c r="B48" s="3"/>
    </row>
    <row r="49" spans="1:2" ht="15.75">
      <c r="A49" s="2"/>
      <c r="B49" s="3"/>
    </row>
    <row r="50" spans="1:2" ht="15.75">
      <c r="A50" s="2"/>
      <c r="B50" s="3"/>
    </row>
    <row r="51" spans="1:2" ht="15.75">
      <c r="A51" s="2"/>
      <c r="B51" s="3"/>
    </row>
    <row r="52" spans="1:2" ht="15.75">
      <c r="A52" s="2"/>
      <c r="B52" s="3"/>
    </row>
    <row r="53" spans="1:2" ht="15.75">
      <c r="A53" s="2"/>
      <c r="B53" s="3"/>
    </row>
    <row r="54" spans="1:2" ht="15.75">
      <c r="A54" s="2"/>
      <c r="B54" s="3"/>
    </row>
    <row r="55" spans="1:2" ht="15.75">
      <c r="A55" s="2"/>
      <c r="B55" s="3"/>
    </row>
    <row r="56" spans="1:2" ht="15.75">
      <c r="A56" s="2"/>
      <c r="B56" s="3"/>
    </row>
    <row r="57" spans="1:2" ht="15.75">
      <c r="A57" s="2"/>
      <c r="B57" s="3"/>
    </row>
    <row r="58" spans="1:2" ht="15.75">
      <c r="A58" s="2"/>
      <c r="B58" s="3"/>
    </row>
    <row r="59" spans="1:2" ht="15.75">
      <c r="A59" s="2"/>
      <c r="B59" s="3"/>
    </row>
    <row r="60" spans="1:2" ht="15.75">
      <c r="A60" s="2"/>
      <c r="B60" s="3"/>
    </row>
    <row r="61" spans="1:2" ht="15.75">
      <c r="A61" s="2"/>
      <c r="B61" s="3"/>
    </row>
    <row r="62" spans="1:2" ht="15.75">
      <c r="A62" s="2"/>
      <c r="B62" s="3"/>
    </row>
    <row r="63" spans="1:2" ht="15.75">
      <c r="A63" s="2"/>
      <c r="B63" s="3"/>
    </row>
    <row r="64" spans="1:2" ht="15.75">
      <c r="A64" s="2"/>
      <c r="B64" s="3"/>
    </row>
    <row r="65" spans="1:2" ht="15.75">
      <c r="A65" s="2"/>
      <c r="B65" s="3"/>
    </row>
    <row r="66" spans="1:2" ht="15.75">
      <c r="A66" s="2"/>
      <c r="B66" s="3"/>
    </row>
    <row r="67" spans="1:2" ht="15.75">
      <c r="A67" s="2"/>
      <c r="B67" s="3"/>
    </row>
    <row r="68" spans="1:2" ht="15.75">
      <c r="A68" s="2"/>
      <c r="B68" s="3"/>
    </row>
    <row r="69" spans="1:2" ht="15.75">
      <c r="A69" s="2"/>
      <c r="B69" s="3"/>
    </row>
    <row r="70" spans="1:2" ht="15.75">
      <c r="A70" s="2"/>
      <c r="B70" s="3"/>
    </row>
    <row r="71" spans="1:2" ht="15.75">
      <c r="A71" s="2"/>
      <c r="B71" s="3"/>
    </row>
    <row r="72" spans="1:2" ht="15.75">
      <c r="A72" s="2"/>
      <c r="B72" s="3"/>
    </row>
    <row r="73" spans="1:2" ht="15.75">
      <c r="A73" s="2"/>
      <c r="B73" s="3"/>
    </row>
    <row r="74" spans="1:2" ht="15.75">
      <c r="A74" s="2"/>
      <c r="B74" s="3"/>
    </row>
    <row r="75" spans="1:2" ht="15.75">
      <c r="A75" s="2"/>
      <c r="B75" s="3"/>
    </row>
    <row r="76" spans="1:2" ht="15.75">
      <c r="A76" s="2"/>
      <c r="B76" s="3"/>
    </row>
    <row r="77" spans="1:2" ht="15.75">
      <c r="A77" s="2"/>
      <c r="B77" s="3"/>
    </row>
    <row r="78" spans="1:2" ht="15.75">
      <c r="A78" s="2"/>
      <c r="B78" s="3"/>
    </row>
    <row r="79" spans="1:2" ht="15.75">
      <c r="A79" s="2"/>
      <c r="B79" s="3"/>
    </row>
  </sheetData>
  <mergeCells count="6">
    <mergeCell ref="B1:T1"/>
    <mergeCell ref="B2:S2"/>
    <mergeCell ref="B3:Z3"/>
    <mergeCell ref="A5:A6"/>
    <mergeCell ref="B5:B6"/>
    <mergeCell ref="C5:Z5"/>
  </mergeCells>
  <pageMargins left="0.70866141732283472" right="0.70866141732283472" top="0.74803149606299213" bottom="0.74803149606299213" header="0.31496062992125984" footer="0.31496062992125984"/>
  <pageSetup paperSize="9" scale="78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77"/>
  <sheetViews>
    <sheetView tabSelected="1" view="pageBreakPreview" zoomScale="90" zoomScaleNormal="90" zoomScaleSheetLayoutView="90" workbookViewId="0">
      <selection activeCell="B18" sqref="B18"/>
    </sheetView>
  </sheetViews>
  <sheetFormatPr defaultRowHeight="15"/>
  <cols>
    <col min="1" max="1" width="6.85546875" customWidth="1"/>
    <col min="2" max="2" width="55.28515625" style="1" customWidth="1"/>
    <col min="3" max="8" width="2.7109375" bestFit="1" customWidth="1"/>
    <col min="9" max="20" width="4" bestFit="1" customWidth="1"/>
    <col min="21" max="26" width="3.28515625" bestFit="1" customWidth="1"/>
    <col min="27" max="27" width="5.85546875" customWidth="1"/>
  </cols>
  <sheetData>
    <row r="1" spans="1:27" ht="72" customHeight="1">
      <c r="B1" s="29" t="s">
        <v>21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7" ht="15.75">
      <c r="B2" s="31" t="s">
        <v>22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27" ht="15.75">
      <c r="A3" s="44" t="s">
        <v>5</v>
      </c>
      <c r="B3" s="45" t="s">
        <v>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2" t="s">
        <v>6</v>
      </c>
    </row>
    <row r="4" spans="1:27" ht="15.75">
      <c r="A4" s="44"/>
      <c r="B4" s="45"/>
      <c r="C4" s="4">
        <v>2</v>
      </c>
      <c r="D4" s="4">
        <v>3</v>
      </c>
      <c r="E4" s="4">
        <v>4</v>
      </c>
      <c r="F4" s="4">
        <v>5</v>
      </c>
      <c r="G4" s="4">
        <v>6</v>
      </c>
      <c r="H4" s="4">
        <v>7</v>
      </c>
      <c r="I4" s="4">
        <v>11</v>
      </c>
      <c r="J4" s="4">
        <v>12</v>
      </c>
      <c r="K4" s="4">
        <v>13</v>
      </c>
      <c r="L4" s="4">
        <v>14</v>
      </c>
      <c r="M4" s="4">
        <v>16</v>
      </c>
      <c r="N4" s="4">
        <v>17</v>
      </c>
      <c r="O4" s="4">
        <v>18</v>
      </c>
      <c r="P4" s="4">
        <v>19</v>
      </c>
      <c r="Q4" s="4">
        <v>20</v>
      </c>
      <c r="R4" s="4">
        <v>21</v>
      </c>
      <c r="S4" s="4">
        <v>13</v>
      </c>
      <c r="T4" s="4">
        <v>24</v>
      </c>
      <c r="U4" s="4">
        <v>25</v>
      </c>
      <c r="V4" s="4">
        <v>26</v>
      </c>
      <c r="W4" s="4">
        <v>27</v>
      </c>
      <c r="X4" s="4">
        <v>28</v>
      </c>
      <c r="Y4" s="4">
        <v>30</v>
      </c>
      <c r="Z4" s="4">
        <v>31</v>
      </c>
      <c r="AA4" s="43"/>
    </row>
    <row r="5" spans="1:27" ht="31.5">
      <c r="A5" s="24">
        <v>1</v>
      </c>
      <c r="B5" s="7" t="s">
        <v>9</v>
      </c>
      <c r="C5" s="6">
        <f t="shared" ref="C5:AA5" si="0">SUM(C6:C19)</f>
        <v>0</v>
      </c>
      <c r="D5" s="6">
        <f t="shared" si="0"/>
        <v>2</v>
      </c>
      <c r="E5" s="6">
        <f t="shared" si="0"/>
        <v>4</v>
      </c>
      <c r="F5" s="6">
        <f t="shared" si="0"/>
        <v>0</v>
      </c>
      <c r="G5" s="6">
        <f t="shared" si="0"/>
        <v>0</v>
      </c>
      <c r="H5" s="6">
        <f t="shared" si="0"/>
        <v>0</v>
      </c>
      <c r="I5" s="6">
        <f t="shared" si="0"/>
        <v>12</v>
      </c>
      <c r="J5" s="6">
        <f t="shared" si="0"/>
        <v>14</v>
      </c>
      <c r="K5" s="6">
        <f t="shared" si="0"/>
        <v>8</v>
      </c>
      <c r="L5" s="6">
        <f t="shared" si="0"/>
        <v>10</v>
      </c>
      <c r="M5" s="6">
        <f t="shared" si="0"/>
        <v>8</v>
      </c>
      <c r="N5" s="6">
        <f t="shared" si="0"/>
        <v>8</v>
      </c>
      <c r="O5" s="6">
        <f t="shared" si="0"/>
        <v>10</v>
      </c>
      <c r="P5" s="6">
        <f t="shared" si="0"/>
        <v>12</v>
      </c>
      <c r="Q5" s="6">
        <f t="shared" si="0"/>
        <v>8</v>
      </c>
      <c r="R5" s="6">
        <f t="shared" si="0"/>
        <v>8</v>
      </c>
      <c r="S5" s="6">
        <f t="shared" si="0"/>
        <v>8</v>
      </c>
      <c r="T5" s="6">
        <f t="shared" si="0"/>
        <v>8</v>
      </c>
      <c r="U5" s="6">
        <f t="shared" si="0"/>
        <v>10</v>
      </c>
      <c r="V5" s="6">
        <f t="shared" si="0"/>
        <v>12</v>
      </c>
      <c r="W5" s="6">
        <f t="shared" si="0"/>
        <v>8</v>
      </c>
      <c r="X5" s="6">
        <f t="shared" si="0"/>
        <v>8</v>
      </c>
      <c r="Y5" s="6">
        <f t="shared" si="0"/>
        <v>8</v>
      </c>
      <c r="Z5" s="6">
        <f t="shared" si="0"/>
        <v>8</v>
      </c>
      <c r="AA5" s="6">
        <f t="shared" si="0"/>
        <v>174</v>
      </c>
    </row>
    <row r="6" spans="1:27" ht="15.75">
      <c r="A6" s="25"/>
      <c r="B6" s="5" t="s">
        <v>0</v>
      </c>
      <c r="C6" s="4"/>
      <c r="D6" s="4">
        <v>2</v>
      </c>
      <c r="E6" s="4"/>
      <c r="F6" s="4"/>
      <c r="G6" s="4"/>
      <c r="H6" s="4"/>
      <c r="I6" s="4">
        <v>2</v>
      </c>
      <c r="J6" s="4"/>
      <c r="K6" s="4"/>
      <c r="L6" s="4">
        <v>2</v>
      </c>
      <c r="M6" s="4"/>
      <c r="N6" s="4"/>
      <c r="O6" s="4">
        <v>2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>
        <f>SUM(C6:Z6)</f>
        <v>8</v>
      </c>
    </row>
    <row r="7" spans="1:27" ht="31.5">
      <c r="A7" s="25"/>
      <c r="B7" s="5" t="s">
        <v>1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>
        <f t="shared" ref="AA7:AA18" si="1">SUM(C7:Z7)</f>
        <v>0</v>
      </c>
    </row>
    <row r="8" spans="1:27" ht="31.5">
      <c r="A8" s="25"/>
      <c r="B8" s="5" t="s">
        <v>19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>
        <f t="shared" si="1"/>
        <v>0</v>
      </c>
    </row>
    <row r="9" spans="1:27" ht="31.5">
      <c r="A9" s="25"/>
      <c r="B9" s="5" t="s">
        <v>18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>
        <f t="shared" si="1"/>
        <v>0</v>
      </c>
    </row>
    <row r="10" spans="1:27" ht="29.25" customHeight="1">
      <c r="A10" s="25"/>
      <c r="B10" s="19" t="s">
        <v>17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>
        <f t="shared" si="1"/>
        <v>0</v>
      </c>
    </row>
    <row r="11" spans="1:27" ht="31.5">
      <c r="A11" s="25"/>
      <c r="B11" s="20" t="s">
        <v>2</v>
      </c>
      <c r="C11" s="4"/>
      <c r="D11" s="4"/>
      <c r="E11" s="4">
        <v>4</v>
      </c>
      <c r="F11" s="4"/>
      <c r="G11" s="4"/>
      <c r="H11" s="4"/>
      <c r="I11" s="4">
        <v>2</v>
      </c>
      <c r="J11" s="4">
        <v>4</v>
      </c>
      <c r="K11" s="4"/>
      <c r="L11" s="4"/>
      <c r="M11" s="4"/>
      <c r="N11" s="4"/>
      <c r="O11" s="4"/>
      <c r="P11" s="4">
        <v>4</v>
      </c>
      <c r="Q11" s="4"/>
      <c r="R11" s="4"/>
      <c r="S11" s="4"/>
      <c r="T11" s="4"/>
      <c r="U11" s="4">
        <v>2</v>
      </c>
      <c r="V11" s="4">
        <v>4</v>
      </c>
      <c r="W11" s="4"/>
      <c r="X11" s="4"/>
      <c r="Y11" s="4"/>
      <c r="Z11" s="4"/>
      <c r="AA11" s="4">
        <f t="shared" si="1"/>
        <v>20</v>
      </c>
    </row>
    <row r="12" spans="1:27" ht="31.5">
      <c r="A12" s="25"/>
      <c r="B12" s="21" t="s">
        <v>11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>
        <f t="shared" si="1"/>
        <v>0</v>
      </c>
    </row>
    <row r="13" spans="1:27" ht="31.5">
      <c r="A13" s="25"/>
      <c r="B13" s="5" t="s">
        <v>12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>
        <f t="shared" si="1"/>
        <v>0</v>
      </c>
    </row>
    <row r="14" spans="1:27" ht="47.25">
      <c r="A14" s="25"/>
      <c r="B14" s="5" t="s">
        <v>16</v>
      </c>
      <c r="C14" s="4"/>
      <c r="D14" s="4"/>
      <c r="E14" s="4"/>
      <c r="F14" s="4"/>
      <c r="G14" s="4"/>
      <c r="H14" s="4"/>
      <c r="I14" s="4"/>
      <c r="J14" s="4">
        <v>2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>
        <f t="shared" si="1"/>
        <v>2</v>
      </c>
    </row>
    <row r="15" spans="1:27" ht="31.5">
      <c r="A15" s="25"/>
      <c r="B15" s="3" t="s">
        <v>20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>
        <f t="shared" si="1"/>
        <v>0</v>
      </c>
    </row>
    <row r="16" spans="1:27" ht="47.25">
      <c r="A16" s="25"/>
      <c r="B16" s="5" t="s">
        <v>13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>
        <f t="shared" si="1"/>
        <v>0</v>
      </c>
    </row>
    <row r="17" spans="1:27" ht="47.25">
      <c r="A17" s="22">
        <v>2</v>
      </c>
      <c r="B17" s="26" t="s">
        <v>14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>
        <f t="shared" si="1"/>
        <v>0</v>
      </c>
    </row>
    <row r="18" spans="1:27" ht="31.5">
      <c r="A18" s="22"/>
      <c r="B18" s="28" t="s">
        <v>15</v>
      </c>
      <c r="C18" s="4"/>
      <c r="D18" s="4"/>
      <c r="E18" s="4"/>
      <c r="F18" s="4"/>
      <c r="G18" s="4"/>
      <c r="H18" s="4"/>
      <c r="I18" s="4">
        <v>8</v>
      </c>
      <c r="J18" s="4">
        <v>8</v>
      </c>
      <c r="K18" s="4">
        <v>8</v>
      </c>
      <c r="L18" s="4">
        <v>8</v>
      </c>
      <c r="M18" s="4">
        <v>8</v>
      </c>
      <c r="N18" s="4">
        <v>8</v>
      </c>
      <c r="O18" s="4">
        <v>8</v>
      </c>
      <c r="P18" s="4">
        <v>8</v>
      </c>
      <c r="Q18" s="4">
        <v>8</v>
      </c>
      <c r="R18" s="4">
        <v>8</v>
      </c>
      <c r="S18" s="4">
        <v>8</v>
      </c>
      <c r="T18" s="4">
        <v>8</v>
      </c>
      <c r="U18" s="4">
        <v>8</v>
      </c>
      <c r="V18" s="4">
        <v>8</v>
      </c>
      <c r="W18" s="4">
        <v>8</v>
      </c>
      <c r="X18" s="4">
        <v>8</v>
      </c>
      <c r="Y18" s="4">
        <v>8</v>
      </c>
      <c r="Z18" s="4">
        <v>8</v>
      </c>
      <c r="AA18" s="4">
        <f t="shared" si="1"/>
        <v>144</v>
      </c>
    </row>
    <row r="19" spans="1:27" ht="48" thickBot="1">
      <c r="A19" s="22">
        <v>3</v>
      </c>
      <c r="B19" s="26" t="s">
        <v>8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ht="16.5" thickBot="1">
      <c r="A20" s="23"/>
      <c r="B20" s="12" t="s">
        <v>10</v>
      </c>
      <c r="C20" s="8">
        <f>C5+C17+C19</f>
        <v>0</v>
      </c>
      <c r="D20" s="8">
        <f t="shared" ref="D20:AA20" si="2">D5+D17+D19</f>
        <v>2</v>
      </c>
      <c r="E20" s="8">
        <f t="shared" si="2"/>
        <v>4</v>
      </c>
      <c r="F20" s="8">
        <f t="shared" si="2"/>
        <v>0</v>
      </c>
      <c r="G20" s="8">
        <f t="shared" si="2"/>
        <v>0</v>
      </c>
      <c r="H20" s="8">
        <f t="shared" si="2"/>
        <v>0</v>
      </c>
      <c r="I20" s="8">
        <f t="shared" si="2"/>
        <v>12</v>
      </c>
      <c r="J20" s="8">
        <f t="shared" si="2"/>
        <v>14</v>
      </c>
      <c r="K20" s="8">
        <f t="shared" si="2"/>
        <v>8</v>
      </c>
      <c r="L20" s="8">
        <f t="shared" si="2"/>
        <v>10</v>
      </c>
      <c r="M20" s="8">
        <f t="shared" si="2"/>
        <v>8</v>
      </c>
      <c r="N20" s="8">
        <f t="shared" si="2"/>
        <v>8</v>
      </c>
      <c r="O20" s="8">
        <f t="shared" si="2"/>
        <v>10</v>
      </c>
      <c r="P20" s="8">
        <f t="shared" si="2"/>
        <v>12</v>
      </c>
      <c r="Q20" s="8">
        <f t="shared" si="2"/>
        <v>8</v>
      </c>
      <c r="R20" s="8">
        <f t="shared" si="2"/>
        <v>8</v>
      </c>
      <c r="S20" s="8">
        <f t="shared" si="2"/>
        <v>8</v>
      </c>
      <c r="T20" s="8">
        <f t="shared" si="2"/>
        <v>8</v>
      </c>
      <c r="U20" s="8">
        <f t="shared" si="2"/>
        <v>10</v>
      </c>
      <c r="V20" s="8">
        <f t="shared" si="2"/>
        <v>12</v>
      </c>
      <c r="W20" s="8">
        <f t="shared" si="2"/>
        <v>8</v>
      </c>
      <c r="X20" s="8">
        <f t="shared" si="2"/>
        <v>8</v>
      </c>
      <c r="Y20" s="8">
        <f t="shared" si="2"/>
        <v>8</v>
      </c>
      <c r="Z20" s="8">
        <f t="shared" si="2"/>
        <v>8</v>
      </c>
      <c r="AA20" s="8">
        <f t="shared" si="2"/>
        <v>174</v>
      </c>
    </row>
    <row r="21" spans="1:27" s="11" customFormat="1" ht="15.75">
      <c r="A21" s="9"/>
      <c r="B21" s="10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7" ht="15.75">
      <c r="A22" s="2"/>
      <c r="B22" s="3"/>
    </row>
    <row r="23" spans="1:27" ht="15.75">
      <c r="A23" s="2"/>
      <c r="B23" s="3">
        <f>17*12</f>
        <v>204</v>
      </c>
    </row>
    <row r="24" spans="1:27" ht="15.75">
      <c r="A24" s="2"/>
      <c r="B24" s="3" t="e">
        <f>#REF!/B23*100</f>
        <v>#REF!</v>
      </c>
    </row>
    <row r="25" spans="1:27" ht="15.75">
      <c r="A25" s="2"/>
      <c r="B25" s="3"/>
    </row>
    <row r="26" spans="1:27" ht="15.75">
      <c r="A26" s="2"/>
      <c r="B26" s="3"/>
    </row>
    <row r="27" spans="1:27" ht="15.75">
      <c r="A27" s="2"/>
      <c r="B27" s="3"/>
    </row>
    <row r="28" spans="1:27" ht="15.75">
      <c r="A28" s="2"/>
      <c r="B28" s="3"/>
    </row>
    <row r="29" spans="1:27" ht="15.75">
      <c r="A29" s="2"/>
      <c r="B29" s="3"/>
    </row>
    <row r="30" spans="1:27" ht="15.75">
      <c r="A30" s="2"/>
      <c r="B30" s="3"/>
    </row>
    <row r="31" spans="1:27" ht="15.75">
      <c r="A31" s="2"/>
      <c r="B31" s="3"/>
    </row>
    <row r="32" spans="1:27" ht="15.75">
      <c r="A32" s="2"/>
      <c r="B32" s="3"/>
    </row>
    <row r="33" spans="1:2" ht="15.75">
      <c r="A33" s="2"/>
      <c r="B33" s="3"/>
    </row>
    <row r="34" spans="1:2" ht="15.75">
      <c r="A34" s="2"/>
      <c r="B34" s="3"/>
    </row>
    <row r="35" spans="1:2" ht="15.75">
      <c r="A35" s="2"/>
      <c r="B35" s="3"/>
    </row>
    <row r="36" spans="1:2" ht="15.75">
      <c r="A36" s="2"/>
      <c r="B36" s="3"/>
    </row>
    <row r="37" spans="1:2" ht="15.75">
      <c r="A37" s="2"/>
      <c r="B37" s="3"/>
    </row>
    <row r="38" spans="1:2" ht="15.75">
      <c r="A38" s="2"/>
      <c r="B38" s="3"/>
    </row>
    <row r="39" spans="1:2" ht="15.75">
      <c r="A39" s="2"/>
      <c r="B39" s="3"/>
    </row>
    <row r="40" spans="1:2" ht="15.75">
      <c r="A40" s="2"/>
      <c r="B40" s="3"/>
    </row>
    <row r="41" spans="1:2" ht="15.75">
      <c r="A41" s="2"/>
      <c r="B41" s="3"/>
    </row>
    <row r="42" spans="1:2" ht="15.75">
      <c r="A42" s="2"/>
      <c r="B42" s="3"/>
    </row>
    <row r="43" spans="1:2" ht="15.75">
      <c r="A43" s="2"/>
      <c r="B43" s="3"/>
    </row>
    <row r="44" spans="1:2" ht="15.75">
      <c r="A44" s="2"/>
      <c r="B44" s="3"/>
    </row>
    <row r="45" spans="1:2" ht="15.75">
      <c r="A45" s="2"/>
      <c r="B45" s="3"/>
    </row>
    <row r="46" spans="1:2" ht="15.75">
      <c r="A46" s="2"/>
      <c r="B46" s="3"/>
    </row>
    <row r="47" spans="1:2" ht="15.75">
      <c r="A47" s="2"/>
      <c r="B47" s="3"/>
    </row>
    <row r="48" spans="1:2" ht="15.75">
      <c r="A48" s="2"/>
      <c r="B48" s="3"/>
    </row>
    <row r="49" spans="1:2" ht="15.75">
      <c r="A49" s="2"/>
      <c r="B49" s="3"/>
    </row>
    <row r="50" spans="1:2" ht="15.75">
      <c r="A50" s="2"/>
      <c r="B50" s="3"/>
    </row>
    <row r="51" spans="1:2" ht="15.75">
      <c r="A51" s="2"/>
      <c r="B51" s="3"/>
    </row>
    <row r="52" spans="1:2" ht="15.75">
      <c r="A52" s="2"/>
      <c r="B52" s="3"/>
    </row>
    <row r="53" spans="1:2" ht="15.75">
      <c r="A53" s="2"/>
      <c r="B53" s="3"/>
    </row>
    <row r="54" spans="1:2" ht="15.75">
      <c r="A54" s="2"/>
      <c r="B54" s="3"/>
    </row>
    <row r="55" spans="1:2" ht="15.75">
      <c r="A55" s="2"/>
      <c r="B55" s="3"/>
    </row>
    <row r="56" spans="1:2" ht="15.75">
      <c r="A56" s="2"/>
      <c r="B56" s="3"/>
    </row>
    <row r="57" spans="1:2" ht="15.75">
      <c r="A57" s="2"/>
      <c r="B57" s="3"/>
    </row>
    <row r="58" spans="1:2" ht="15.75">
      <c r="A58" s="2"/>
      <c r="B58" s="3"/>
    </row>
    <row r="59" spans="1:2" ht="15.75">
      <c r="A59" s="2"/>
      <c r="B59" s="3"/>
    </row>
    <row r="60" spans="1:2" ht="15.75">
      <c r="A60" s="2"/>
      <c r="B60" s="3"/>
    </row>
    <row r="61" spans="1:2" ht="15.75">
      <c r="A61" s="2"/>
      <c r="B61" s="3"/>
    </row>
    <row r="62" spans="1:2" ht="15.75">
      <c r="A62" s="2"/>
      <c r="B62" s="3"/>
    </row>
    <row r="63" spans="1:2" ht="15.75">
      <c r="A63" s="2"/>
      <c r="B63" s="3"/>
    </row>
    <row r="64" spans="1:2" ht="15.75">
      <c r="A64" s="2"/>
      <c r="B64" s="3"/>
    </row>
    <row r="65" spans="1:2" ht="15.75">
      <c r="A65" s="2"/>
      <c r="B65" s="3"/>
    </row>
    <row r="66" spans="1:2" ht="15.75">
      <c r="A66" s="2"/>
      <c r="B66" s="3"/>
    </row>
    <row r="67" spans="1:2" ht="15.75">
      <c r="A67" s="2"/>
      <c r="B67" s="3"/>
    </row>
    <row r="68" spans="1:2" ht="15.75">
      <c r="A68" s="2"/>
      <c r="B68" s="3"/>
    </row>
    <row r="69" spans="1:2" ht="15.75">
      <c r="A69" s="2"/>
      <c r="B69" s="3"/>
    </row>
    <row r="70" spans="1:2" ht="15.75">
      <c r="A70" s="2"/>
      <c r="B70" s="3"/>
    </row>
    <row r="71" spans="1:2" ht="15.75">
      <c r="A71" s="2"/>
      <c r="B71" s="3"/>
    </row>
    <row r="72" spans="1:2" ht="15.75">
      <c r="A72" s="2"/>
      <c r="B72" s="3"/>
    </row>
    <row r="73" spans="1:2" ht="15.75">
      <c r="A73" s="2"/>
      <c r="B73" s="3"/>
    </row>
    <row r="74" spans="1:2" ht="15.75">
      <c r="A74" s="2"/>
      <c r="B74" s="3"/>
    </row>
    <row r="75" spans="1:2" ht="15.75">
      <c r="A75" s="2"/>
      <c r="B75" s="3"/>
    </row>
    <row r="76" spans="1:2" ht="15.75">
      <c r="A76" s="2"/>
      <c r="B76" s="3"/>
    </row>
    <row r="77" spans="1:2" ht="15.75">
      <c r="A77" s="2"/>
      <c r="B77" s="3"/>
    </row>
  </sheetData>
  <mergeCells count="5">
    <mergeCell ref="AA3:AA4"/>
    <mergeCell ref="A3:A4"/>
    <mergeCell ref="B3:B4"/>
    <mergeCell ref="B1:T1"/>
    <mergeCell ref="B2:S2"/>
  </mergeCells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январь </vt:lpstr>
      <vt:lpstr>февраль </vt:lpstr>
      <vt:lpstr>март</vt:lpstr>
      <vt:lpstr>март!Область_печати</vt:lpstr>
      <vt:lpstr>'февраль '!Область_печати</vt:lpstr>
      <vt:lpstr>'январь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2020-07-09T07:37:57Z</dcterms:modified>
</cp:coreProperties>
</file>